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GHÁT – Támogatáskezelés\Szerződések dokumentáció\ETT-k\2025. évi\2025. évi pályázat\Véleményezés\Visszamutatás 250128\"/>
    </mc:Choice>
  </mc:AlternateContent>
  <bookViews>
    <workbookView xWindow="0" yWindow="0" windowWidth="28800" windowHeight="12300"/>
  </bookViews>
  <sheets>
    <sheet name="Költségterv" sheetId="2" r:id="rId1"/>
  </sheets>
  <externalReferences>
    <externalReference r:id="rId2"/>
  </externalReferences>
  <definedNames>
    <definedName name="_xlnm.Print_Area" localSheetId="0">Költségterv!$A$1:$P$55</definedName>
  </definedNames>
  <calcPr calcId="162913"/>
</workbook>
</file>

<file path=xl/calcChain.xml><?xml version="1.0" encoding="utf-8"?>
<calcChain xmlns="http://schemas.openxmlformats.org/spreadsheetml/2006/main">
  <c r="J45" i="2" l="1"/>
  <c r="E45" i="2"/>
  <c r="P44" i="2" l="1"/>
  <c r="P40" i="2"/>
  <c r="P41" i="2"/>
  <c r="P42" i="2"/>
  <c r="P39" i="2"/>
  <c r="P34" i="2"/>
  <c r="P35" i="2"/>
  <c r="P36" i="2"/>
  <c r="P37" i="2"/>
  <c r="P33" i="2"/>
  <c r="P31" i="2"/>
  <c r="P30" i="2"/>
  <c r="P27" i="2"/>
  <c r="P28" i="2"/>
  <c r="P26" i="2"/>
  <c r="P22" i="2"/>
  <c r="P23" i="2"/>
  <c r="P21" i="2"/>
  <c r="P16" i="2"/>
  <c r="P17" i="2"/>
  <c r="P18" i="2"/>
  <c r="P19" i="2"/>
  <c r="P15" i="2"/>
  <c r="E15" i="2"/>
  <c r="E22" i="2" l="1"/>
  <c r="J22" i="2" s="1"/>
  <c r="E23" i="2"/>
  <c r="G22" i="2" l="1"/>
  <c r="E18" i="2"/>
  <c r="J18" i="2" s="1"/>
  <c r="A51" i="2"/>
  <c r="P29" i="2"/>
  <c r="O29" i="2"/>
  <c r="N29" i="2"/>
  <c r="M29" i="2"/>
  <c r="F29" i="2"/>
  <c r="H29" i="2"/>
  <c r="I29" i="2"/>
  <c r="E31" i="2"/>
  <c r="J31" i="2" s="1"/>
  <c r="P20" i="2"/>
  <c r="O20" i="2"/>
  <c r="N20" i="2"/>
  <c r="M20" i="2"/>
  <c r="F20" i="2"/>
  <c r="H20" i="2"/>
  <c r="I20" i="2"/>
  <c r="E30" i="2"/>
  <c r="G30" i="2" s="1"/>
  <c r="E28" i="2"/>
  <c r="G28" i="2" s="1"/>
  <c r="J23" i="2"/>
  <c r="E21" i="2"/>
  <c r="G23" i="2"/>
  <c r="E19" i="2"/>
  <c r="J19" i="2" s="1"/>
  <c r="P32" i="2"/>
  <c r="O32" i="2"/>
  <c r="N32" i="2"/>
  <c r="M32" i="2"/>
  <c r="F32" i="2"/>
  <c r="H32" i="2"/>
  <c r="I32" i="2"/>
  <c r="P14" i="2"/>
  <c r="O14" i="2"/>
  <c r="N14" i="2"/>
  <c r="M14" i="2"/>
  <c r="F14" i="2"/>
  <c r="H14" i="2"/>
  <c r="I14" i="2"/>
  <c r="E27" i="2"/>
  <c r="J27" i="2" s="1"/>
  <c r="E26" i="2"/>
  <c r="J26" i="2" s="1"/>
  <c r="E33" i="2"/>
  <c r="G33" i="2" s="1"/>
  <c r="E17" i="2"/>
  <c r="J17" i="2" s="1"/>
  <c r="E37" i="2"/>
  <c r="G37" i="2" s="1"/>
  <c r="E36" i="2"/>
  <c r="J36" i="2" s="1"/>
  <c r="E35" i="2"/>
  <c r="J35" i="2" s="1"/>
  <c r="E34" i="2"/>
  <c r="E44" i="2"/>
  <c r="E43" i="2" s="1"/>
  <c r="E42" i="2"/>
  <c r="J42" i="2" s="1"/>
  <c r="E41" i="2"/>
  <c r="G41" i="2" s="1"/>
  <c r="E40" i="2"/>
  <c r="E39" i="2"/>
  <c r="G39" i="2" s="1"/>
  <c r="G15" i="2"/>
  <c r="E16" i="2"/>
  <c r="G16" i="2" s="1"/>
  <c r="J15" i="2"/>
  <c r="F43" i="2"/>
  <c r="H43" i="2"/>
  <c r="I43" i="2"/>
  <c r="M43" i="2"/>
  <c r="N43" i="2"/>
  <c r="O43" i="2"/>
  <c r="P43" i="2"/>
  <c r="P38" i="2"/>
  <c r="O38" i="2"/>
  <c r="N38" i="2"/>
  <c r="M38" i="2"/>
  <c r="I38" i="2"/>
  <c r="H38" i="2"/>
  <c r="F38" i="2"/>
  <c r="P25" i="2"/>
  <c r="O25" i="2"/>
  <c r="N25" i="2"/>
  <c r="M25" i="2"/>
  <c r="I25" i="2"/>
  <c r="H25" i="2"/>
  <c r="F25" i="2"/>
  <c r="J16" i="2" l="1"/>
  <c r="I24" i="2"/>
  <c r="I45" i="2" s="1"/>
  <c r="J41" i="2"/>
  <c r="G42" i="2"/>
  <c r="J33" i="2"/>
  <c r="E25" i="2"/>
  <c r="G44" i="2"/>
  <c r="G43" i="2" s="1"/>
  <c r="G36" i="2"/>
  <c r="J44" i="2"/>
  <c r="J43" i="2" s="1"/>
  <c r="O24" i="2"/>
  <c r="N24" i="2"/>
  <c r="N45" i="2" s="1"/>
  <c r="C9" i="2" s="1"/>
  <c r="J37" i="2"/>
  <c r="G26" i="2"/>
  <c r="G27" i="2"/>
  <c r="F24" i="2"/>
  <c r="F45" i="2" s="1"/>
  <c r="E29" i="2"/>
  <c r="J21" i="2"/>
  <c r="J20" i="2" s="1"/>
  <c r="E20" i="2"/>
  <c r="J39" i="2"/>
  <c r="E38" i="2"/>
  <c r="E32" i="2"/>
  <c r="M24" i="2"/>
  <c r="M45" i="2" s="1"/>
  <c r="H24" i="2"/>
  <c r="H45" i="2" s="1"/>
  <c r="J30" i="2"/>
  <c r="J29" i="2" s="1"/>
  <c r="G17" i="2"/>
  <c r="P24" i="2"/>
  <c r="P45" i="2" s="1"/>
  <c r="C8" i="2"/>
  <c r="G19" i="2"/>
  <c r="G21" i="2"/>
  <c r="G20" i="2" s="1"/>
  <c r="G18" i="2"/>
  <c r="G34" i="2"/>
  <c r="J34" i="2"/>
  <c r="E14" i="2"/>
  <c r="G35" i="2"/>
  <c r="G40" i="2"/>
  <c r="J40" i="2"/>
  <c r="J14" i="2"/>
  <c r="J28" i="2"/>
  <c r="J25" i="2" s="1"/>
  <c r="G31" i="2"/>
  <c r="G29" i="2" s="1"/>
  <c r="E24" i="2" l="1"/>
  <c r="O45" i="2"/>
  <c r="C10" i="2" s="1"/>
  <c r="G38" i="2"/>
  <c r="G25" i="2"/>
  <c r="G14" i="2"/>
  <c r="J38" i="2"/>
  <c r="J32" i="2"/>
  <c r="J24" i="2" s="1"/>
  <c r="G32" i="2"/>
  <c r="G24" i="2" l="1"/>
  <c r="G45" i="2" s="1"/>
  <c r="C7" i="2"/>
  <c r="L45" i="2" s="1"/>
  <c r="L22" i="2" l="1"/>
  <c r="L18" i="2"/>
  <c r="L20" i="2"/>
  <c r="L34" i="2"/>
  <c r="L15" i="2"/>
  <c r="L27" i="2"/>
  <c r="L42" i="2"/>
  <c r="L24" i="2"/>
  <c r="L21" i="2"/>
  <c r="L19" i="2"/>
  <c r="L41" i="2"/>
  <c r="L37" i="2"/>
  <c r="L30" i="2"/>
  <c r="L35" i="2"/>
  <c r="L38" i="2"/>
  <c r="L36" i="2"/>
  <c r="L28" i="2"/>
  <c r="L40" i="2"/>
  <c r="L25" i="2"/>
  <c r="L33" i="2"/>
  <c r="L43" i="2"/>
  <c r="L44" i="2"/>
  <c r="L26" i="2"/>
  <c r="L17" i="2"/>
  <c r="L23" i="2"/>
  <c r="L16" i="2"/>
  <c r="L39" i="2"/>
  <c r="L29" i="2"/>
  <c r="L32" i="2"/>
  <c r="L31" i="2"/>
  <c r="L14" i="2"/>
</calcChain>
</file>

<file path=xl/sharedStrings.xml><?xml version="1.0" encoding="utf-8"?>
<sst xmlns="http://schemas.openxmlformats.org/spreadsheetml/2006/main" count="90" uniqueCount="83">
  <si>
    <t>1. Személyi juttatások összesen</t>
  </si>
  <si>
    <t>Irodaszer,  nyomtatvány</t>
  </si>
  <si>
    <t>Egyéb (megnevezéssel)</t>
  </si>
  <si>
    <t>Közüzemi díjak</t>
  </si>
  <si>
    <t>………………………………………..</t>
  </si>
  <si>
    <t>cégszerű aláírás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</si>
  <si>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</si>
  <si>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</si>
  <si>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</si>
  <si>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</si>
  <si>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</si>
  <si>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</si>
  <si>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</si>
  <si>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</si>
  <si>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</si>
  <si>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</si>
  <si>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Megnevezés</t>
  </si>
  <si>
    <t>Év</t>
  </si>
  <si>
    <t>Hó</t>
  </si>
  <si>
    <t>Dátum:     tól…ig</t>
  </si>
  <si>
    <t>Saját forrás összesen (HUF)</t>
  </si>
  <si>
    <t>VI.a</t>
  </si>
  <si>
    <t>Összes kalkulált kiadás</t>
  </si>
  <si>
    <t>Nettó költség (HUF)</t>
  </si>
  <si>
    <t>Bruttó költség (I+II)
 (HUF)</t>
  </si>
  <si>
    <t>Kedvezményezett címe/székhelye:</t>
  </si>
  <si>
    <t>Kedvezményezett neve:</t>
  </si>
  <si>
    <t>Támogatott tevékenység összköltsége (HUF)</t>
  </si>
  <si>
    <t>Költségvetési támogatás összesen (HUF)</t>
  </si>
  <si>
    <t>Nap</t>
  </si>
  <si>
    <t>Támogatott tevékenység időtartama</t>
  </si>
  <si>
    <t>Mennyiségi egység
(pl.: db, fő)</t>
  </si>
  <si>
    <t>Egység ár/díj (nettó)</t>
  </si>
  <si>
    <t>ÁFA
 (HUF)</t>
  </si>
  <si>
    <t>Mennyiség</t>
  </si>
  <si>
    <t>Támogatott tevékenység össz-költségének %-ában</t>
  </si>
  <si>
    <t>Igényelt költségvetési támogatás      (HUF)</t>
  </si>
  <si>
    <t>Tételes előleg igénylés (HUF)</t>
  </si>
  <si>
    <t>Elszámolható költség</t>
  </si>
  <si>
    <t xml:space="preserve">   </t>
  </si>
  <si>
    <t>Személyi jellegű egyéb kifizetések (megnevezéssel)</t>
  </si>
  <si>
    <t>Bérköltség</t>
  </si>
  <si>
    <t>Szakmai tevékenységet segítő szolgáltatások (tanácsadói, ügyvédi, jogi, fordítói díjak)</t>
  </si>
  <si>
    <t>Karbantartási, kisjavítási szolgáltatások</t>
  </si>
  <si>
    <t>Úthasználati díj</t>
  </si>
  <si>
    <t>P.H.</t>
  </si>
  <si>
    <t xml:space="preserve"> </t>
  </si>
  <si>
    <t>Szakmai anyagok beszerzése (szakkönyvek, szakfolyóiratok)</t>
  </si>
  <si>
    <t>Elszámolható költség (I+V)
 (HUF)</t>
  </si>
  <si>
    <t>*** A személyi jövedelemadóról szóló 1995. évi CXVII. törvény szerint.</t>
  </si>
  <si>
    <t>ÁFA     
 (HUF)                 ha kedvezmé-nyezett adólevonásra jogosult</t>
  </si>
  <si>
    <t>ÁFA     
 (HUF)                 ha kedvezmé-nyezett adólevonásra nem jogosult</t>
  </si>
  <si>
    <t>3. Dologi kiadások összesen</t>
  </si>
  <si>
    <t>2. Munkaadókat terhelő járulékok és szociális hozzájárulási adó</t>
  </si>
  <si>
    <t>3.1. Készletbeszerzések összesen</t>
  </si>
  <si>
    <t>3.2. Kommunikációs szolgáltatások összesen</t>
  </si>
  <si>
    <t>Béren kívüli juttatások</t>
  </si>
  <si>
    <t>Reprezentáció***</t>
  </si>
  <si>
    <t>3.3. Szolgáltatási kiadások összesen</t>
  </si>
  <si>
    <t>3.4. Kiküldetés, reklám- és propagandakiadások</t>
  </si>
  <si>
    <t>3.5. Fentiekbe nem sorolható egyéb dologi kiadások</t>
  </si>
  <si>
    <t>Támogatás/projekt elnevezése:</t>
  </si>
  <si>
    <t>Külső személyi juttatások</t>
  </si>
  <si>
    <t>Utazási költség (megnevezéssel)</t>
  </si>
  <si>
    <t>Informatikai szolgáltatások igénybevétele (megnevezéssel)</t>
  </si>
  <si>
    <t>KÖLTSÉGTERV (3. sz. melléklet)</t>
  </si>
  <si>
    <t>Egyéb forrás összesen (HUF)</t>
  </si>
  <si>
    <t>Telefon-, internetszolgáltatás</t>
  </si>
  <si>
    <t>Egyéb szolgáltatások (megnevezéssel, pl. posta, szállítás)</t>
  </si>
  <si>
    <t>Bérleti és lízingdíjak (megnevezéssel)</t>
  </si>
  <si>
    <t>Reklám-, marketing-, médiakiadások (megnevezéssel)</t>
  </si>
  <si>
    <t>Szállásköltség</t>
  </si>
  <si>
    <t>Kelt: ……….…………….…….(hely), 20… (év) ………………..…(hó)………(nap)</t>
  </si>
  <si>
    <t>KIVA</t>
  </si>
  <si>
    <t>Munkáltatót terhelő személyi jövedelemadó (reprezentáció után fizetendő)</t>
  </si>
  <si>
    <t>Elszámolható költség, ország devizaneme (………)</t>
  </si>
  <si>
    <t>Saját forrás (HUF)*</t>
  </si>
  <si>
    <t>Egyéb forrás (HUF)**</t>
  </si>
  <si>
    <t>Szociális hozzájárulási adó</t>
  </si>
  <si>
    <t>* Amennyiben a Pályázati adatlap 1. sz. mellékletének 13. pontja szerint saját forrással is hozzájárul a pályázó szervezet a működéséhez vagy projektmegvalósításához, úgy kérjük az oszlopot kitölteni.</t>
  </si>
  <si>
    <t>** Amennyiben a Pályázati adatlap 1. sz. mellékletének 13. pontja szerint egyéb forrást is bevon a pályázó szervezet a működéséhez vagy projektmegvalósításához, úgy kérjük az oszlopot kitölteni.</t>
  </si>
  <si>
    <t>2025.</t>
  </si>
  <si>
    <t>Összesen (1+2+3):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</si>
</sst>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Garamond"/>
      <family val="1"/>
      <charset val="238"/>
    </font>
    <font>
      <b/>
      <sz val="11"/>
      <color theme="1"/>
      <name val="Garamond"/>
      <family val="1"/>
      <charset val="238"/>
    </font>
    <font>
      <b/>
      <sz val="10"/>
      <color theme="1"/>
      <name val="Garamond"/>
      <family val="1"/>
      <charset val="238"/>
    </font>
    <font>
      <sz val="10"/>
      <color theme="1"/>
      <name val="Garamond"/>
      <family val="1"/>
      <charset val="238"/>
    </font>
    <font>
      <i/>
      <sz val="10"/>
      <color theme="1"/>
      <name val="Garamond"/>
      <family val="1"/>
      <charset val="238"/>
    </font>
    <font>
      <b/>
      <i/>
      <sz val="10"/>
      <color theme="1"/>
      <name val="Garamond"/>
      <family val="1"/>
      <charset val="238"/>
    </font>
    <font>
      <sz val="9"/>
      <color theme="1"/>
      <name val="Garamond"/>
      <family val="1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 diagonalUp="1" diagonalDown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 diagonalUp="1"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 diagonalDown="1">
      <left/>
      <right/>
      <top style="hair">
        <color indexed="64"/>
      </top>
      <bottom/>
      <diagonal style="hair">
        <color indexed="64"/>
      </diagonal>
    </border>
    <border diagonalUp="1" diagonalDown="1">
      <left/>
      <right style="thin">
        <color indexed="64"/>
      </right>
      <top style="hair">
        <color indexed="64"/>
      </top>
      <bottom/>
      <diagonal style="hair">
        <color indexed="64"/>
      </diagonal>
    </border>
    <border diagonalUp="1" diagonalDown="1">
      <left/>
      <right/>
      <top/>
      <bottom style="hair">
        <color indexed="64"/>
      </bottom>
      <diagonal style="hair">
        <color indexed="64"/>
      </diagonal>
    </border>
    <border diagonalUp="1" diagonalDown="1">
      <left/>
      <right style="thin">
        <color indexed="64"/>
      </right>
      <top/>
      <bottom style="hair">
        <color indexed="64"/>
      </bottom>
      <diagonal style="hair">
        <color indexed="64"/>
      </diagonal>
    </border>
    <border>
      <left/>
      <right/>
      <top style="hair">
        <color indexed="64"/>
      </top>
      <bottom style="thin">
        <color indexed="64"/>
      </bottom>
      <diagonal/>
    </border>
    <border diagonalUp="1" diagonalDown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 diagonalDown="1">
      <left style="hair">
        <color indexed="64"/>
      </left>
      <right/>
      <top style="hair">
        <color indexed="64"/>
      </top>
      <bottom style="thin">
        <color indexed="64"/>
      </bottom>
      <diagonal style="hair">
        <color indexed="64"/>
      </diagonal>
    </border>
    <border diagonalUp="1" diagonalDown="1">
      <left/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dotted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 diagonalUp="1" diagonalDown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 diagonalDown="1">
      <left/>
      <right style="hair">
        <color indexed="64"/>
      </right>
      <top style="hair">
        <color indexed="64"/>
      </top>
      <bottom/>
      <diagonal style="hair">
        <color indexed="64"/>
      </diagonal>
    </border>
    <border diagonalUp="1" diagonalDown="1">
      <left style="medium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 diagonalDown="1"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 style="hair">
        <color indexed="64"/>
      </top>
      <bottom/>
      <diagonal style="hair">
        <color indexed="64"/>
      </diagonal>
    </border>
    <border diagonalUp="1" diagonalDown="1">
      <left/>
      <right style="medium">
        <color indexed="64"/>
      </right>
      <top/>
      <bottom style="hair">
        <color indexed="64"/>
      </bottom>
      <diagonal style="hair">
        <color indexed="64"/>
      </diagonal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 diagonalUp="1" diagonalDown="1">
      <left/>
      <right style="medium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 diagonalUp="1" diagonalDown="1">
      <left/>
      <right/>
      <top style="hair">
        <color indexed="64"/>
      </top>
      <bottom style="thin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 diagonalUp="1" diagonalDown="1">
      <left style="thin">
        <color indexed="64"/>
      </left>
      <right/>
      <top style="hair">
        <color indexed="64"/>
      </top>
      <bottom/>
      <diagonal style="hair">
        <color indexed="64"/>
      </diagonal>
    </border>
    <border diagonalUp="1" diagonalDown="1">
      <left style="thin">
        <color indexed="64"/>
      </left>
      <right/>
      <top/>
      <bottom style="hair">
        <color indexed="64"/>
      </bottom>
      <diagonal style="hair">
        <color indexed="64"/>
      </diagonal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/>
    <xf numFmtId="0" fontId="4" fillId="0" borderId="0" xfId="0" applyFont="1"/>
    <xf numFmtId="3" fontId="1" fillId="0" borderId="0" xfId="0" applyNumberFormat="1" applyFont="1"/>
    <xf numFmtId="3" fontId="3" fillId="2" borderId="3" xfId="0" applyNumberFormat="1" applyFont="1" applyFill="1" applyBorder="1" applyAlignment="1">
      <alignment horizontal="right" vertical="center" wrapText="1"/>
    </xf>
    <xf numFmtId="3" fontId="3" fillId="2" borderId="2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3" fillId="5" borderId="5" xfId="0" applyNumberFormat="1" applyFont="1" applyFill="1" applyBorder="1" applyAlignment="1">
      <alignment horizontal="right" vertical="center" wrapText="1"/>
    </xf>
    <xf numFmtId="0" fontId="7" fillId="0" borderId="0" xfId="0" applyFont="1"/>
    <xf numFmtId="0" fontId="2" fillId="0" borderId="0" xfId="0" applyFont="1"/>
    <xf numFmtId="0" fontId="9" fillId="0" borderId="6" xfId="0" applyFont="1" applyFill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6" fillId="3" borderId="10" xfId="0" applyFont="1" applyFill="1" applyBorder="1" applyAlignment="1">
      <alignment vertical="center" wrapText="1"/>
    </xf>
    <xf numFmtId="0" fontId="5" fillId="4" borderId="10" xfId="0" applyFont="1" applyFill="1" applyBorder="1" applyAlignment="1">
      <alignment vertical="center" wrapText="1"/>
    </xf>
    <xf numFmtId="0" fontId="3" fillId="5" borderId="11" xfId="0" applyFont="1" applyFill="1" applyBorder="1" applyAlignment="1">
      <alignment horizontal="justify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8" fillId="0" borderId="20" xfId="0" applyFont="1" applyBorder="1" applyAlignment="1"/>
    <xf numFmtId="0" fontId="8" fillId="0" borderId="6" xfId="0" applyFont="1" applyBorder="1" applyAlignment="1">
      <alignment horizontal="center" vertical="center"/>
    </xf>
    <xf numFmtId="3" fontId="3" fillId="2" borderId="29" xfId="0" applyNumberFormat="1" applyFont="1" applyFill="1" applyBorder="1" applyAlignment="1">
      <alignment horizontal="right" vertical="center" wrapText="1"/>
    </xf>
    <xf numFmtId="3" fontId="4" fillId="0" borderId="29" xfId="0" applyNumberFormat="1" applyFont="1" applyBorder="1" applyAlignment="1">
      <alignment horizontal="right" vertical="center" wrapText="1"/>
    </xf>
    <xf numFmtId="0" fontId="9" fillId="0" borderId="36" xfId="0" applyFont="1" applyFill="1" applyBorder="1" applyAlignment="1">
      <alignment horizontal="center"/>
    </xf>
    <xf numFmtId="0" fontId="9" fillId="0" borderId="37" xfId="0" applyFont="1" applyBorder="1" applyAlignment="1">
      <alignment horizontal="center"/>
    </xf>
    <xf numFmtId="3" fontId="3" fillId="5" borderId="39" xfId="0" applyNumberFormat="1" applyFont="1" applyFill="1" applyBorder="1" applyAlignment="1">
      <alignment horizontal="right" vertical="center" wrapText="1"/>
    </xf>
    <xf numFmtId="3" fontId="4" fillId="7" borderId="3" xfId="0" applyNumberFormat="1" applyFont="1" applyFill="1" applyBorder="1" applyAlignment="1">
      <alignment horizontal="right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/>
    </xf>
    <xf numFmtId="3" fontId="4" fillId="0" borderId="3" xfId="0" applyNumberFormat="1" applyFont="1" applyFill="1" applyBorder="1" applyAlignment="1">
      <alignment horizontal="righ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3" fillId="5" borderId="4" xfId="0" applyNumberFormat="1" applyFont="1" applyFill="1" applyBorder="1" applyAlignment="1">
      <alignment horizontal="center" vertical="center" wrapText="1"/>
    </xf>
    <xf numFmtId="10" fontId="4" fillId="7" borderId="3" xfId="0" applyNumberFormat="1" applyFont="1" applyFill="1" applyBorder="1" applyAlignment="1">
      <alignment horizontal="right" vertical="center" wrapText="1"/>
    </xf>
    <xf numFmtId="10" fontId="3" fillId="5" borderId="5" xfId="0" applyNumberFormat="1" applyFont="1" applyFill="1" applyBorder="1" applyAlignment="1">
      <alignment horizontal="right" vertical="center" wrapText="1"/>
    </xf>
    <xf numFmtId="10" fontId="3" fillId="2" borderId="3" xfId="0" applyNumberFormat="1" applyFont="1" applyFill="1" applyBorder="1" applyAlignment="1">
      <alignment horizontal="right" vertical="center" wrapText="1"/>
    </xf>
    <xf numFmtId="3" fontId="1" fillId="0" borderId="0" xfId="0" applyNumberFormat="1" applyFont="1" applyAlignment="1">
      <alignment horizontal="right"/>
    </xf>
    <xf numFmtId="0" fontId="9" fillId="0" borderId="17" xfId="0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horizontal="center" vertical="center" wrapText="1"/>
    </xf>
    <xf numFmtId="0" fontId="2" fillId="0" borderId="0" xfId="0" applyFont="1" applyFill="1"/>
    <xf numFmtId="0" fontId="5" fillId="0" borderId="10" xfId="0" applyFont="1" applyFill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/>
    </xf>
    <xf numFmtId="0" fontId="1" fillId="8" borderId="0" xfId="0" applyFont="1" applyFill="1"/>
    <xf numFmtId="0" fontId="3" fillId="3" borderId="1" xfId="0" applyNumberFormat="1" applyFont="1" applyFill="1" applyBorder="1" applyAlignment="1">
      <alignment horizontal="center" vertical="center" wrapText="1"/>
    </xf>
    <xf numFmtId="3" fontId="3" fillId="3" borderId="3" xfId="0" applyNumberFormat="1" applyFont="1" applyFill="1" applyBorder="1" applyAlignment="1">
      <alignment horizontal="right" vertical="center" wrapText="1"/>
    </xf>
    <xf numFmtId="3" fontId="3" fillId="3" borderId="29" xfId="0" applyNumberFormat="1" applyFont="1" applyFill="1" applyBorder="1" applyAlignment="1">
      <alignment horizontal="right" vertical="center" wrapText="1"/>
    </xf>
    <xf numFmtId="10" fontId="3" fillId="3" borderId="3" xfId="0" applyNumberFormat="1" applyFont="1" applyFill="1" applyBorder="1" applyAlignment="1">
      <alignment horizontal="right" vertical="center" wrapText="1"/>
    </xf>
    <xf numFmtId="3" fontId="3" fillId="3" borderId="1" xfId="0" applyNumberFormat="1" applyFont="1" applyFill="1" applyBorder="1" applyAlignment="1">
      <alignment horizontal="right" vertical="center" wrapText="1"/>
    </xf>
    <xf numFmtId="3" fontId="3" fillId="3" borderId="2" xfId="0" applyNumberFormat="1" applyFont="1" applyFill="1" applyBorder="1" applyAlignment="1">
      <alignment horizontal="right" vertical="center" wrapText="1"/>
    </xf>
    <xf numFmtId="0" fontId="9" fillId="9" borderId="8" xfId="0" applyFont="1" applyFill="1" applyBorder="1" applyAlignment="1">
      <alignment horizontal="center" vertical="center" wrapText="1"/>
    </xf>
    <xf numFmtId="0" fontId="1" fillId="0" borderId="48" xfId="0" applyFont="1" applyBorder="1"/>
    <xf numFmtId="3" fontId="3" fillId="5" borderId="63" xfId="0" applyNumberFormat="1" applyFont="1" applyFill="1" applyBorder="1" applyAlignment="1">
      <alignment horizontal="right" vertical="center" wrapText="1"/>
    </xf>
    <xf numFmtId="3" fontId="3" fillId="5" borderId="64" xfId="0" applyNumberFormat="1" applyFont="1" applyFill="1" applyBorder="1" applyAlignment="1">
      <alignment horizontal="right" vertical="center" wrapText="1"/>
    </xf>
    <xf numFmtId="3" fontId="3" fillId="5" borderId="66" xfId="0" applyNumberFormat="1" applyFont="1" applyFill="1" applyBorder="1" applyAlignment="1">
      <alignment horizontal="right" vertical="center" wrapText="1"/>
    </xf>
    <xf numFmtId="3" fontId="3" fillId="5" borderId="65" xfId="0" applyNumberFormat="1" applyFont="1" applyFill="1" applyBorder="1" applyAlignment="1">
      <alignment horizontal="right" vertical="center" wrapText="1"/>
    </xf>
    <xf numFmtId="0" fontId="1" fillId="4" borderId="0" xfId="0" applyFont="1" applyFill="1"/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3" fontId="3" fillId="0" borderId="0" xfId="0" applyNumberFormat="1" applyFont="1" applyAlignment="1">
      <alignment horizontal="center"/>
    </xf>
    <xf numFmtId="0" fontId="9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0" fontId="9" fillId="0" borderId="53" xfId="0" applyFont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/>
    </xf>
    <xf numFmtId="0" fontId="8" fillId="0" borderId="42" xfId="0" applyFont="1" applyBorder="1" applyAlignment="1">
      <alignment horizontal="center"/>
    </xf>
    <xf numFmtId="0" fontId="9" fillId="0" borderId="15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vertical="center" wrapText="1"/>
    </xf>
    <xf numFmtId="3" fontId="9" fillId="6" borderId="13" xfId="0" applyNumberFormat="1" applyFont="1" applyFill="1" applyBorder="1" applyAlignment="1">
      <alignment horizontal="right" vertical="center"/>
    </xf>
    <xf numFmtId="3" fontId="9" fillId="6" borderId="19" xfId="0" applyNumberFormat="1" applyFont="1" applyFill="1" applyBorder="1" applyAlignment="1">
      <alignment horizontal="right" vertical="center"/>
    </xf>
    <xf numFmtId="3" fontId="9" fillId="6" borderId="7" xfId="0" applyNumberFormat="1" applyFont="1" applyFill="1" applyBorder="1" applyAlignment="1">
      <alignment horizontal="right" vertical="center"/>
    </xf>
    <xf numFmtId="0" fontId="8" fillId="0" borderId="12" xfId="0" applyFont="1" applyBorder="1" applyAlignment="1"/>
    <xf numFmtId="0" fontId="8" fillId="0" borderId="21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9" fillId="0" borderId="44" xfId="0" applyFont="1" applyFill="1" applyBorder="1" applyAlignment="1">
      <alignment vertical="center" wrapText="1"/>
    </xf>
    <xf numFmtId="0" fontId="9" fillId="0" borderId="30" xfId="0" applyFont="1" applyFill="1" applyBorder="1" applyAlignment="1">
      <alignment vertical="center" wrapText="1"/>
    </xf>
    <xf numFmtId="3" fontId="9" fillId="6" borderId="31" xfId="0" applyNumberFormat="1" applyFont="1" applyFill="1" applyBorder="1" applyAlignment="1">
      <alignment vertical="center"/>
    </xf>
    <xf numFmtId="3" fontId="9" fillId="6" borderId="32" xfId="0" applyNumberFormat="1" applyFont="1" applyFill="1" applyBorder="1" applyAlignment="1">
      <alignment vertical="center"/>
    </xf>
    <xf numFmtId="3" fontId="9" fillId="6" borderId="33" xfId="0" applyNumberFormat="1" applyFont="1" applyFill="1" applyBorder="1" applyAlignment="1">
      <alignment vertical="center"/>
    </xf>
    <xf numFmtId="0" fontId="9" fillId="0" borderId="62" xfId="0" applyFont="1" applyBorder="1" applyAlignment="1">
      <alignment horizontal="center"/>
    </xf>
    <xf numFmtId="0" fontId="8" fillId="0" borderId="59" xfId="0" applyFont="1" applyBorder="1" applyAlignment="1">
      <alignment horizontal="left"/>
    </xf>
    <xf numFmtId="0" fontId="8" fillId="0" borderId="60" xfId="0" applyFont="1" applyBorder="1" applyAlignment="1">
      <alignment horizontal="left"/>
    </xf>
    <xf numFmtId="0" fontId="8" fillId="0" borderId="61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8" fillId="0" borderId="19" xfId="0" applyFont="1" applyBorder="1" applyAlignment="1">
      <alignment horizontal="left"/>
    </xf>
    <xf numFmtId="0" fontId="8" fillId="0" borderId="40" xfId="0" applyFont="1" applyBorder="1" applyAlignment="1">
      <alignment horizontal="left"/>
    </xf>
    <xf numFmtId="0" fontId="8" fillId="0" borderId="41" xfId="0" applyFont="1" applyFill="1" applyBorder="1" applyAlignment="1"/>
    <xf numFmtId="0" fontId="8" fillId="0" borderId="20" xfId="0" applyFont="1" applyFill="1" applyBorder="1" applyAlignment="1"/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55" xfId="0" applyFont="1" applyBorder="1" applyAlignment="1">
      <alignment horizontal="center"/>
    </xf>
    <xf numFmtId="0" fontId="8" fillId="0" borderId="56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9" fillId="0" borderId="57" xfId="0" applyFont="1" applyFill="1" applyBorder="1" applyAlignment="1">
      <alignment horizontal="left"/>
    </xf>
    <xf numFmtId="0" fontId="9" fillId="0" borderId="58" xfId="0" applyFont="1" applyFill="1" applyBorder="1" applyAlignment="1">
      <alignment horizontal="left"/>
    </xf>
    <xf numFmtId="0" fontId="9" fillId="0" borderId="15" xfId="0" applyFont="1" applyFill="1" applyBorder="1" applyAlignment="1"/>
    <xf numFmtId="0" fontId="9" fillId="0" borderId="6" xfId="0" applyFont="1" applyFill="1" applyBorder="1" applyAlignment="1"/>
    <xf numFmtId="0" fontId="8" fillId="0" borderId="27" xfId="0" applyFont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8" fillId="0" borderId="26" xfId="0" applyFont="1" applyBorder="1" applyAlignment="1"/>
    <xf numFmtId="0" fontId="8" fillId="0" borderId="50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9" fillId="0" borderId="45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46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3" fontId="9" fillId="6" borderId="14" xfId="0" applyNumberFormat="1" applyFont="1" applyFill="1" applyBorder="1" applyAlignment="1">
      <alignment horizontal="right" vertical="center"/>
    </xf>
    <xf numFmtId="3" fontId="9" fillId="6" borderId="25" xfId="0" applyNumberFormat="1" applyFont="1" applyFill="1" applyBorder="1" applyAlignment="1">
      <alignment horizontal="right" vertical="center"/>
    </xf>
    <xf numFmtId="3" fontId="9" fillId="6" borderId="9" xfId="0" applyNumberFormat="1" applyFont="1" applyFill="1" applyBorder="1" applyAlignment="1">
      <alignment horizontal="right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.kum.local\FILE\Users\mszikora\AppData\Local\Microsoft\Windows\INetCache\Content.Outlook\Q92JG8T1\2.%20sz.%20mell&#233;klet%20megval&#243;s&#237;t&#225;si%20&#252;temter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  <sheetName val="Munka2"/>
    </sheetNames>
    <sheetDataSet>
      <sheetData sheetId="0">
        <row r="22">
          <cell r="A22" t="str">
            <v>A színezett mezők automatikusan töltődnek, kérjük ne töltsék ki!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9"/>
  <sheetViews>
    <sheetView tabSelected="1" topLeftCell="A9" zoomScaleNormal="100" workbookViewId="0">
      <selection activeCell="A49" sqref="A49"/>
    </sheetView>
  </sheetViews>
  <sheetFormatPr defaultColWidth="9.140625" defaultRowHeight="15" x14ac:dyDescent="0.25"/>
  <cols>
    <col min="1" max="1" width="55.42578125" style="1" customWidth="1"/>
    <col min="2" max="6" width="12.7109375" style="1" customWidth="1"/>
    <col min="7" max="12" width="12.7109375" style="3" customWidth="1"/>
    <col min="13" max="13" width="15.7109375" style="3" customWidth="1"/>
    <col min="14" max="16" width="12.7109375" style="1" customWidth="1"/>
    <col min="17" max="16384" width="9.140625" style="1"/>
  </cols>
  <sheetData>
    <row r="1" spans="1:16" x14ac:dyDescent="0.25">
      <c r="A1" s="88" t="s">
        <v>65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</row>
    <row r="2" spans="1:16" x14ac:dyDescent="0.25">
      <c r="A2" s="103" t="s">
        <v>26</v>
      </c>
      <c r="B2" s="104"/>
      <c r="C2" s="89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1"/>
    </row>
    <row r="3" spans="1:16" x14ac:dyDescent="0.25">
      <c r="A3" s="105" t="s">
        <v>25</v>
      </c>
      <c r="B3" s="106"/>
      <c r="C3" s="92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4"/>
    </row>
    <row r="4" spans="1:16" x14ac:dyDescent="0.25">
      <c r="A4" s="105" t="s">
        <v>61</v>
      </c>
      <c r="B4" s="106"/>
      <c r="C4" s="92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4"/>
    </row>
    <row r="5" spans="1:16" x14ac:dyDescent="0.25">
      <c r="A5" s="95"/>
      <c r="B5" s="96"/>
      <c r="C5" s="24"/>
      <c r="D5" s="14" t="s">
        <v>17</v>
      </c>
      <c r="E5" s="14" t="s">
        <v>18</v>
      </c>
      <c r="F5" s="14" t="s">
        <v>29</v>
      </c>
      <c r="G5" s="14" t="s">
        <v>17</v>
      </c>
      <c r="H5" s="14" t="s">
        <v>18</v>
      </c>
      <c r="I5" s="14" t="s">
        <v>29</v>
      </c>
      <c r="J5" s="81"/>
      <c r="K5" s="81"/>
      <c r="L5" s="97"/>
      <c r="M5" s="100"/>
      <c r="N5" s="97"/>
      <c r="O5" s="81"/>
      <c r="P5" s="74"/>
    </row>
    <row r="6" spans="1:16" ht="24" customHeight="1" x14ac:dyDescent="0.25">
      <c r="A6" s="75" t="s">
        <v>30</v>
      </c>
      <c r="B6" s="76"/>
      <c r="C6" s="32" t="s">
        <v>19</v>
      </c>
      <c r="D6" s="25" t="s">
        <v>81</v>
      </c>
      <c r="E6" s="46"/>
      <c r="F6" s="47"/>
      <c r="G6" s="25" t="s">
        <v>81</v>
      </c>
      <c r="H6" s="25"/>
      <c r="I6" s="25"/>
      <c r="J6" s="98"/>
      <c r="K6" s="98"/>
      <c r="L6" s="99"/>
      <c r="M6" s="101"/>
      <c r="N6" s="99"/>
      <c r="O6" s="98"/>
      <c r="P6" s="102"/>
    </row>
    <row r="7" spans="1:16" ht="21.2" customHeight="1" x14ac:dyDescent="0.25">
      <c r="A7" s="75" t="s">
        <v>27</v>
      </c>
      <c r="B7" s="76"/>
      <c r="C7" s="77">
        <f>J45</f>
        <v>0</v>
      </c>
      <c r="D7" s="78"/>
      <c r="E7" s="79"/>
      <c r="F7" s="80"/>
      <c r="G7" s="80"/>
      <c r="H7" s="80"/>
      <c r="I7" s="80"/>
      <c r="J7" s="73"/>
      <c r="K7" s="81"/>
      <c r="L7" s="82"/>
      <c r="M7" s="80"/>
      <c r="N7" s="80"/>
      <c r="O7" s="73"/>
      <c r="P7" s="74"/>
    </row>
    <row r="8" spans="1:16" ht="30.75" customHeight="1" x14ac:dyDescent="0.25">
      <c r="A8" s="83" t="s">
        <v>28</v>
      </c>
      <c r="B8" s="84"/>
      <c r="C8" s="85">
        <f>M45</f>
        <v>0</v>
      </c>
      <c r="D8" s="86"/>
      <c r="E8" s="87"/>
      <c r="F8" s="80"/>
      <c r="G8" s="80"/>
      <c r="H8" s="80"/>
      <c r="I8" s="80"/>
      <c r="J8" s="73"/>
      <c r="K8" s="81"/>
      <c r="L8" s="82"/>
      <c r="M8" s="80"/>
      <c r="N8" s="80"/>
      <c r="O8" s="73"/>
      <c r="P8" s="74"/>
    </row>
    <row r="9" spans="1:16" ht="30.75" customHeight="1" x14ac:dyDescent="0.25">
      <c r="A9" s="112" t="s">
        <v>20</v>
      </c>
      <c r="B9" s="113"/>
      <c r="C9" s="77">
        <f>N45</f>
        <v>0</v>
      </c>
      <c r="D9" s="78"/>
      <c r="E9" s="79"/>
      <c r="F9" s="80" t="s">
        <v>39</v>
      </c>
      <c r="G9" s="80"/>
      <c r="H9" s="80" t="s">
        <v>39</v>
      </c>
      <c r="I9" s="80"/>
      <c r="J9" s="73"/>
      <c r="K9" s="81"/>
      <c r="L9" s="82"/>
      <c r="M9" s="80"/>
      <c r="N9" s="80"/>
      <c r="O9" s="73"/>
      <c r="P9" s="74"/>
    </row>
    <row r="10" spans="1:16" ht="30.75" customHeight="1" x14ac:dyDescent="0.25">
      <c r="A10" s="114" t="s">
        <v>66</v>
      </c>
      <c r="B10" s="115"/>
      <c r="C10" s="116">
        <f>O45</f>
        <v>0</v>
      </c>
      <c r="D10" s="117"/>
      <c r="E10" s="118"/>
      <c r="F10" s="109" t="s">
        <v>46</v>
      </c>
      <c r="G10" s="109"/>
      <c r="H10" s="109"/>
      <c r="I10" s="109"/>
      <c r="J10" s="107"/>
      <c r="K10" s="110"/>
      <c r="L10" s="111"/>
      <c r="M10" s="109"/>
      <c r="N10" s="109"/>
      <c r="O10" s="107"/>
      <c r="P10" s="108"/>
    </row>
    <row r="11" spans="1:16" s="12" customFormat="1" ht="31.7" customHeight="1" x14ac:dyDescent="0.25">
      <c r="A11" s="62" t="s">
        <v>16</v>
      </c>
      <c r="B11" s="65" t="s">
        <v>22</v>
      </c>
      <c r="C11" s="66"/>
      <c r="D11" s="66"/>
      <c r="E11" s="66"/>
      <c r="F11" s="66"/>
      <c r="G11" s="66"/>
      <c r="H11" s="66"/>
      <c r="I11" s="66"/>
      <c r="J11" s="66"/>
      <c r="K11" s="66"/>
      <c r="L11" s="67"/>
      <c r="M11" s="70" t="s">
        <v>38</v>
      </c>
      <c r="N11" s="71"/>
      <c r="O11" s="72"/>
      <c r="P11" s="68" t="s">
        <v>37</v>
      </c>
    </row>
    <row r="12" spans="1:16" s="12" customFormat="1" x14ac:dyDescent="0.25">
      <c r="A12" s="62"/>
      <c r="B12" s="28"/>
      <c r="C12" s="22"/>
      <c r="D12" s="22"/>
      <c r="E12" s="13" t="s">
        <v>6</v>
      </c>
      <c r="F12" s="13" t="s">
        <v>7</v>
      </c>
      <c r="G12" s="13" t="s">
        <v>8</v>
      </c>
      <c r="H12" s="13" t="s">
        <v>9</v>
      </c>
      <c r="I12" s="13" t="s">
        <v>10</v>
      </c>
      <c r="J12" s="13" t="s">
        <v>11</v>
      </c>
      <c r="K12" s="33" t="s">
        <v>21</v>
      </c>
      <c r="L12" s="29" t="s">
        <v>12</v>
      </c>
      <c r="M12" s="23" t="s">
        <v>13</v>
      </c>
      <c r="N12" s="14" t="s">
        <v>14</v>
      </c>
      <c r="O12" s="14" t="s">
        <v>15</v>
      </c>
      <c r="P12" s="68"/>
    </row>
    <row r="13" spans="1:16" s="44" customFormat="1" ht="72" x14ac:dyDescent="0.25">
      <c r="A13" s="63"/>
      <c r="B13" s="42" t="s">
        <v>31</v>
      </c>
      <c r="C13" s="15" t="s">
        <v>34</v>
      </c>
      <c r="D13" s="15" t="s">
        <v>32</v>
      </c>
      <c r="E13" s="21" t="s">
        <v>23</v>
      </c>
      <c r="F13" s="15" t="s">
        <v>33</v>
      </c>
      <c r="G13" s="15" t="s">
        <v>24</v>
      </c>
      <c r="H13" s="15" t="s">
        <v>50</v>
      </c>
      <c r="I13" s="15" t="s">
        <v>51</v>
      </c>
      <c r="J13" s="15" t="s">
        <v>48</v>
      </c>
      <c r="K13" s="15" t="s">
        <v>75</v>
      </c>
      <c r="L13" s="43" t="s">
        <v>35</v>
      </c>
      <c r="M13" s="42" t="s">
        <v>36</v>
      </c>
      <c r="N13" s="55" t="s">
        <v>76</v>
      </c>
      <c r="O13" s="55" t="s">
        <v>77</v>
      </c>
      <c r="P13" s="69"/>
    </row>
    <row r="14" spans="1:16" x14ac:dyDescent="0.25">
      <c r="A14" s="16" t="s">
        <v>0</v>
      </c>
      <c r="B14" s="35"/>
      <c r="C14" s="4"/>
      <c r="D14" s="26"/>
      <c r="E14" s="4">
        <f t="shared" ref="E14:J14" si="0">SUM(E15:E19)</f>
        <v>0</v>
      </c>
      <c r="F14" s="4">
        <f t="shared" si="0"/>
        <v>0</v>
      </c>
      <c r="G14" s="4">
        <f t="shared" si="0"/>
        <v>0</v>
      </c>
      <c r="H14" s="4">
        <f t="shared" si="0"/>
        <v>0</v>
      </c>
      <c r="I14" s="4">
        <f t="shared" si="0"/>
        <v>0</v>
      </c>
      <c r="J14" s="4">
        <f t="shared" si="0"/>
        <v>0</v>
      </c>
      <c r="K14" s="4"/>
      <c r="L14" s="40">
        <f>IF($C$7=0,0,J14/$C$7)</f>
        <v>0</v>
      </c>
      <c r="M14" s="6">
        <f>SUM(M15:M19)</f>
        <v>0</v>
      </c>
      <c r="N14" s="4">
        <f>SUM(N15:N19)</f>
        <v>0</v>
      </c>
      <c r="O14" s="4">
        <f>SUM(O15:O19)</f>
        <v>0</v>
      </c>
      <c r="P14" s="5">
        <f>SUM(P15:P19)</f>
        <v>0</v>
      </c>
    </row>
    <row r="15" spans="1:16" x14ac:dyDescent="0.25">
      <c r="A15" s="45" t="s">
        <v>41</v>
      </c>
      <c r="B15" s="36"/>
      <c r="C15" s="8"/>
      <c r="D15" s="27"/>
      <c r="E15" s="31">
        <f>C15*D15</f>
        <v>0</v>
      </c>
      <c r="F15" s="8"/>
      <c r="G15" s="31">
        <f>E15+F15</f>
        <v>0</v>
      </c>
      <c r="H15" s="8"/>
      <c r="I15" s="8"/>
      <c r="J15" s="31">
        <f>E15+I15</f>
        <v>0</v>
      </c>
      <c r="K15" s="34"/>
      <c r="L15" s="38">
        <f t="shared" ref="L15:L44" si="1">IF($C$7=0,0,J15/$C$7)</f>
        <v>0</v>
      </c>
      <c r="M15" s="9"/>
      <c r="N15" s="8"/>
      <c r="O15" s="8"/>
      <c r="P15" s="7">
        <f>M15</f>
        <v>0</v>
      </c>
    </row>
    <row r="16" spans="1:16" x14ac:dyDescent="0.25">
      <c r="A16" s="45" t="s">
        <v>56</v>
      </c>
      <c r="B16" s="36"/>
      <c r="C16" s="8"/>
      <c r="D16" s="27"/>
      <c r="E16" s="31">
        <f t="shared" ref="E16:E17" si="2">C16*D16</f>
        <v>0</v>
      </c>
      <c r="F16" s="8"/>
      <c r="G16" s="31">
        <f t="shared" ref="G16:G17" si="3">E16+F16</f>
        <v>0</v>
      </c>
      <c r="H16" s="8"/>
      <c r="I16" s="8"/>
      <c r="J16" s="31">
        <f t="shared" ref="J16:J17" si="4">E16+I16</f>
        <v>0</v>
      </c>
      <c r="K16" s="34"/>
      <c r="L16" s="38">
        <f t="shared" si="1"/>
        <v>0</v>
      </c>
      <c r="M16" s="9"/>
      <c r="N16" s="8"/>
      <c r="O16" s="8"/>
      <c r="P16" s="7">
        <f t="shared" ref="P16:P19" si="5">M16</f>
        <v>0</v>
      </c>
    </row>
    <row r="17" spans="1:16" x14ac:dyDescent="0.25">
      <c r="A17" s="45" t="s">
        <v>40</v>
      </c>
      <c r="B17" s="36"/>
      <c r="C17" s="8"/>
      <c r="D17" s="27"/>
      <c r="E17" s="31">
        <f t="shared" si="2"/>
        <v>0</v>
      </c>
      <c r="F17" s="8"/>
      <c r="G17" s="31">
        <f t="shared" si="3"/>
        <v>0</v>
      </c>
      <c r="H17" s="8"/>
      <c r="I17" s="8"/>
      <c r="J17" s="31">
        <f t="shared" si="4"/>
        <v>0</v>
      </c>
      <c r="K17" s="34"/>
      <c r="L17" s="38">
        <f t="shared" si="1"/>
        <v>0</v>
      </c>
      <c r="M17" s="9"/>
      <c r="N17" s="8"/>
      <c r="O17" s="8"/>
      <c r="P17" s="7">
        <f t="shared" si="5"/>
        <v>0</v>
      </c>
    </row>
    <row r="18" spans="1:16" x14ac:dyDescent="0.25">
      <c r="A18" s="45" t="s">
        <v>62</v>
      </c>
      <c r="B18" s="36"/>
      <c r="C18" s="8"/>
      <c r="D18" s="27"/>
      <c r="E18" s="31">
        <f t="shared" ref="E18" si="6">C18*D18</f>
        <v>0</v>
      </c>
      <c r="F18" s="8"/>
      <c r="G18" s="31">
        <f t="shared" ref="G18" si="7">E18+F18</f>
        <v>0</v>
      </c>
      <c r="H18" s="8"/>
      <c r="I18" s="8"/>
      <c r="J18" s="31">
        <f t="shared" ref="J18" si="8">E18+I18</f>
        <v>0</v>
      </c>
      <c r="K18" s="34"/>
      <c r="L18" s="38">
        <f t="shared" ref="L18" si="9">IF($C$7=0,0,J18/$C$7)</f>
        <v>0</v>
      </c>
      <c r="M18" s="9"/>
      <c r="N18" s="8"/>
      <c r="O18" s="8"/>
      <c r="P18" s="7">
        <f t="shared" si="5"/>
        <v>0</v>
      </c>
    </row>
    <row r="19" spans="1:16" x14ac:dyDescent="0.25">
      <c r="A19" s="45" t="s">
        <v>57</v>
      </c>
      <c r="B19" s="36"/>
      <c r="C19" s="8"/>
      <c r="D19" s="27"/>
      <c r="E19" s="31">
        <f t="shared" ref="E19" si="10">C19*D19</f>
        <v>0</v>
      </c>
      <c r="F19" s="8"/>
      <c r="G19" s="31">
        <f t="shared" ref="G19" si="11">E19+F19</f>
        <v>0</v>
      </c>
      <c r="H19" s="8"/>
      <c r="I19" s="8"/>
      <c r="J19" s="31">
        <f t="shared" ref="J19" si="12">E19+I19</f>
        <v>0</v>
      </c>
      <c r="K19" s="34"/>
      <c r="L19" s="38">
        <f t="shared" ref="L19" si="13">IF($C$7=0,0,J19/$C$7)</f>
        <v>0</v>
      </c>
      <c r="M19" s="9"/>
      <c r="N19" s="8"/>
      <c r="O19" s="8"/>
      <c r="P19" s="7">
        <f t="shared" si="5"/>
        <v>0</v>
      </c>
    </row>
    <row r="20" spans="1:16" ht="15" customHeight="1" x14ac:dyDescent="0.25">
      <c r="A20" s="16" t="s">
        <v>53</v>
      </c>
      <c r="B20" s="35"/>
      <c r="C20" s="4"/>
      <c r="D20" s="26"/>
      <c r="E20" s="4">
        <f t="shared" ref="E20:J20" si="14">SUM(E21:E23)</f>
        <v>0</v>
      </c>
      <c r="F20" s="4">
        <f t="shared" si="14"/>
        <v>0</v>
      </c>
      <c r="G20" s="4">
        <f t="shared" si="14"/>
        <v>0</v>
      </c>
      <c r="H20" s="4">
        <f t="shared" si="14"/>
        <v>0</v>
      </c>
      <c r="I20" s="4">
        <f t="shared" si="14"/>
        <v>0</v>
      </c>
      <c r="J20" s="4">
        <f t="shared" si="14"/>
        <v>0</v>
      </c>
      <c r="K20" s="4"/>
      <c r="L20" s="40">
        <f>IF($C$7=0,0,J20/$C$7)</f>
        <v>0</v>
      </c>
      <c r="M20" s="6">
        <f>SUM(M21:M23)</f>
        <v>0</v>
      </c>
      <c r="N20" s="4">
        <f>SUM(N21:N23)</f>
        <v>0</v>
      </c>
      <c r="O20" s="4">
        <f>SUM(O21:O23)</f>
        <v>0</v>
      </c>
      <c r="P20" s="5">
        <f>SUM(P21:P23)</f>
        <v>0</v>
      </c>
    </row>
    <row r="21" spans="1:16" x14ac:dyDescent="0.25">
      <c r="A21" s="19" t="s">
        <v>78</v>
      </c>
      <c r="B21" s="36"/>
      <c r="C21" s="8"/>
      <c r="D21" s="27"/>
      <c r="E21" s="31">
        <f t="shared" ref="E21:E23" si="15">C21*D21</f>
        <v>0</v>
      </c>
      <c r="F21" s="8"/>
      <c r="G21" s="31">
        <f>E21+F21</f>
        <v>0</v>
      </c>
      <c r="H21" s="8"/>
      <c r="I21" s="8"/>
      <c r="J21" s="31">
        <f>E21+I21</f>
        <v>0</v>
      </c>
      <c r="K21" s="34"/>
      <c r="L21" s="38">
        <f t="shared" ref="L21:L23" si="16">IF($C$7=0,0,J21/$C$7)</f>
        <v>0</v>
      </c>
      <c r="M21" s="9"/>
      <c r="N21" s="8"/>
      <c r="O21" s="8"/>
      <c r="P21" s="7">
        <f>M21</f>
        <v>0</v>
      </c>
    </row>
    <row r="22" spans="1:16" ht="14.25" x14ac:dyDescent="0.25">
      <c r="A22" s="19" t="s">
        <v>73</v>
      </c>
      <c r="B22" s="36"/>
      <c r="C22" s="8"/>
      <c r="D22" s="27"/>
      <c r="E22" s="31">
        <f t="shared" ref="E22" si="17">C22*D22</f>
        <v>0</v>
      </c>
      <c r="F22" s="8"/>
      <c r="G22" s="31">
        <f t="shared" ref="G22" si="18">E22+F22</f>
        <v>0</v>
      </c>
      <c r="H22" s="8"/>
      <c r="I22" s="8"/>
      <c r="J22" s="31">
        <f t="shared" ref="J22" si="19">E22+I22</f>
        <v>0</v>
      </c>
      <c r="K22" s="34"/>
      <c r="L22" s="38">
        <f t="shared" ref="L22" si="20">IF($C$7=0,0,J22/$C$7)</f>
        <v>0</v>
      </c>
      <c r="M22" s="9"/>
      <c r="N22" s="8"/>
      <c r="O22" s="8"/>
      <c r="P22" s="7">
        <f t="shared" ref="P22:P23" si="21">M22</f>
        <v>0</v>
      </c>
    </row>
    <row r="23" spans="1:16" x14ac:dyDescent="0.25">
      <c r="A23" s="19" t="s">
        <v>74</v>
      </c>
      <c r="B23" s="36"/>
      <c r="C23" s="8"/>
      <c r="D23" s="27"/>
      <c r="E23" s="31">
        <f t="shared" si="15"/>
        <v>0</v>
      </c>
      <c r="F23" s="8"/>
      <c r="G23" s="31">
        <f t="shared" ref="G23" si="22">E23+F23</f>
        <v>0</v>
      </c>
      <c r="H23" s="8"/>
      <c r="I23" s="8"/>
      <c r="J23" s="31">
        <f t="shared" ref="J23" si="23">E23+I23</f>
        <v>0</v>
      </c>
      <c r="K23" s="34"/>
      <c r="L23" s="38">
        <f t="shared" si="16"/>
        <v>0</v>
      </c>
      <c r="M23" s="9"/>
      <c r="N23" s="8"/>
      <c r="O23" s="8"/>
      <c r="P23" s="7">
        <f t="shared" si="21"/>
        <v>0</v>
      </c>
    </row>
    <row r="24" spans="1:16" x14ac:dyDescent="0.25">
      <c r="A24" s="16" t="s">
        <v>52</v>
      </c>
      <c r="B24" s="35"/>
      <c r="C24" s="4"/>
      <c r="D24" s="26"/>
      <c r="E24" s="4">
        <f>E25+E29+E32+E38+E43</f>
        <v>0</v>
      </c>
      <c r="F24" s="4">
        <f t="shared" ref="F24:J24" si="24">F25+F29+F32+F38+F43</f>
        <v>0</v>
      </c>
      <c r="G24" s="4">
        <f t="shared" si="24"/>
        <v>0</v>
      </c>
      <c r="H24" s="4">
        <f t="shared" si="24"/>
        <v>0</v>
      </c>
      <c r="I24" s="4">
        <f t="shared" si="24"/>
        <v>0</v>
      </c>
      <c r="J24" s="4">
        <f t="shared" si="24"/>
        <v>0</v>
      </c>
      <c r="K24" s="4"/>
      <c r="L24" s="40">
        <f t="shared" si="1"/>
        <v>0</v>
      </c>
      <c r="M24" s="6">
        <f>M25+M29+M32+M38+M43</f>
        <v>0</v>
      </c>
      <c r="N24" s="4">
        <f>N25+N29+N32+N38+N43</f>
        <v>0</v>
      </c>
      <c r="O24" s="4">
        <f>O25+O29+O32+O38+O43</f>
        <v>0</v>
      </c>
      <c r="P24" s="5">
        <f>P25+P29+P32+P38+P43</f>
        <v>0</v>
      </c>
    </row>
    <row r="25" spans="1:16" x14ac:dyDescent="0.25">
      <c r="A25" s="18" t="s">
        <v>54</v>
      </c>
      <c r="B25" s="49"/>
      <c r="C25" s="50"/>
      <c r="D25" s="51"/>
      <c r="E25" s="50">
        <f t="shared" ref="E25:J25" si="25">SUM(E26:E28)</f>
        <v>0</v>
      </c>
      <c r="F25" s="50">
        <f t="shared" si="25"/>
        <v>0</v>
      </c>
      <c r="G25" s="50">
        <f t="shared" si="25"/>
        <v>0</v>
      </c>
      <c r="H25" s="50">
        <f t="shared" si="25"/>
        <v>0</v>
      </c>
      <c r="I25" s="50">
        <f t="shared" si="25"/>
        <v>0</v>
      </c>
      <c r="J25" s="50">
        <f t="shared" si="25"/>
        <v>0</v>
      </c>
      <c r="K25" s="50"/>
      <c r="L25" s="52">
        <f t="shared" si="1"/>
        <v>0</v>
      </c>
      <c r="M25" s="53">
        <f>SUM(M26:M28)</f>
        <v>0</v>
      </c>
      <c r="N25" s="50">
        <f>SUM(N26:N28)</f>
        <v>0</v>
      </c>
      <c r="O25" s="50">
        <f>SUM(O26:O28)</f>
        <v>0</v>
      </c>
      <c r="P25" s="54">
        <f>SUM(P26:P28)</f>
        <v>0</v>
      </c>
    </row>
    <row r="26" spans="1:16" x14ac:dyDescent="0.25">
      <c r="A26" s="45" t="s">
        <v>47</v>
      </c>
      <c r="B26" s="36"/>
      <c r="C26" s="8"/>
      <c r="D26" s="27"/>
      <c r="E26" s="31">
        <f>C26*D26</f>
        <v>0</v>
      </c>
      <c r="F26" s="8"/>
      <c r="G26" s="31">
        <f t="shared" ref="G26:G44" si="26">E26+F26</f>
        <v>0</v>
      </c>
      <c r="H26" s="8"/>
      <c r="I26" s="8"/>
      <c r="J26" s="31">
        <f t="shared" ref="J26:J44" si="27">E26+I26</f>
        <v>0</v>
      </c>
      <c r="K26" s="34"/>
      <c r="L26" s="38">
        <f t="shared" si="1"/>
        <v>0</v>
      </c>
      <c r="M26" s="9"/>
      <c r="N26" s="8"/>
      <c r="O26" s="8"/>
      <c r="P26" s="7">
        <f>M26</f>
        <v>0</v>
      </c>
    </row>
    <row r="27" spans="1:16" x14ac:dyDescent="0.25">
      <c r="A27" s="17" t="s">
        <v>1</v>
      </c>
      <c r="B27" s="36"/>
      <c r="C27" s="8"/>
      <c r="D27" s="27"/>
      <c r="E27" s="31">
        <f t="shared" ref="E27:E28" si="28">C27*D27</f>
        <v>0</v>
      </c>
      <c r="F27" s="8"/>
      <c r="G27" s="31">
        <f t="shared" si="26"/>
        <v>0</v>
      </c>
      <c r="H27" s="8"/>
      <c r="I27" s="8"/>
      <c r="J27" s="31">
        <f t="shared" si="27"/>
        <v>0</v>
      </c>
      <c r="K27" s="34"/>
      <c r="L27" s="38">
        <f t="shared" si="1"/>
        <v>0</v>
      </c>
      <c r="M27" s="9"/>
      <c r="N27" s="8"/>
      <c r="O27" s="8"/>
      <c r="P27" s="7">
        <f t="shared" ref="P27:P28" si="29">M27</f>
        <v>0</v>
      </c>
    </row>
    <row r="28" spans="1:16" x14ac:dyDescent="0.25">
      <c r="A28" s="17" t="s">
        <v>2</v>
      </c>
      <c r="B28" s="36"/>
      <c r="C28" s="8"/>
      <c r="D28" s="27"/>
      <c r="E28" s="31">
        <f t="shared" si="28"/>
        <v>0</v>
      </c>
      <c r="F28" s="8"/>
      <c r="G28" s="31">
        <f t="shared" si="26"/>
        <v>0</v>
      </c>
      <c r="H28" s="8"/>
      <c r="I28" s="8"/>
      <c r="J28" s="31">
        <f t="shared" si="27"/>
        <v>0</v>
      </c>
      <c r="K28" s="34"/>
      <c r="L28" s="38">
        <f t="shared" si="1"/>
        <v>0</v>
      </c>
      <c r="M28" s="9"/>
      <c r="N28" s="8"/>
      <c r="O28" s="8"/>
      <c r="P28" s="7">
        <f t="shared" si="29"/>
        <v>0</v>
      </c>
    </row>
    <row r="29" spans="1:16" x14ac:dyDescent="0.25">
      <c r="A29" s="18" t="s">
        <v>55</v>
      </c>
      <c r="B29" s="49"/>
      <c r="C29" s="50"/>
      <c r="D29" s="51"/>
      <c r="E29" s="50">
        <f>SUM(E30:E31)</f>
        <v>0</v>
      </c>
      <c r="F29" s="50">
        <f t="shared" ref="F29:I29" si="30">SUM(F30:F31)</f>
        <v>0</v>
      </c>
      <c r="G29" s="50">
        <f t="shared" si="30"/>
        <v>0</v>
      </c>
      <c r="H29" s="50">
        <f t="shared" si="30"/>
        <v>0</v>
      </c>
      <c r="I29" s="50">
        <f t="shared" si="30"/>
        <v>0</v>
      </c>
      <c r="J29" s="50">
        <f>SUM(J30:J31)</f>
        <v>0</v>
      </c>
      <c r="K29" s="50"/>
      <c r="L29" s="52">
        <f t="shared" ref="L29:L31" si="31">IF($C$7=0,0,J29/$C$7)</f>
        <v>0</v>
      </c>
      <c r="M29" s="53">
        <f>SUM(M30:M31)</f>
        <v>0</v>
      </c>
      <c r="N29" s="50">
        <f>SUM(N30:N31)</f>
        <v>0</v>
      </c>
      <c r="O29" s="50">
        <f>SUM(O30:O31)</f>
        <v>0</v>
      </c>
      <c r="P29" s="54">
        <f>SUM(P30:P31)</f>
        <v>0</v>
      </c>
    </row>
    <row r="30" spans="1:16" x14ac:dyDescent="0.25">
      <c r="A30" s="45" t="s">
        <v>64</v>
      </c>
      <c r="B30" s="36"/>
      <c r="C30" s="8"/>
      <c r="D30" s="27"/>
      <c r="E30" s="31">
        <f>C30*D30</f>
        <v>0</v>
      </c>
      <c r="F30" s="8"/>
      <c r="G30" s="31">
        <f t="shared" ref="G30:G31" si="32">E30+F30</f>
        <v>0</v>
      </c>
      <c r="H30" s="8"/>
      <c r="I30" s="8"/>
      <c r="J30" s="31">
        <f t="shared" ref="J30:J31" si="33">E30+I30</f>
        <v>0</v>
      </c>
      <c r="K30" s="34"/>
      <c r="L30" s="38">
        <f t="shared" si="31"/>
        <v>0</v>
      </c>
      <c r="M30" s="9"/>
      <c r="N30" s="8"/>
      <c r="O30" s="8"/>
      <c r="P30" s="7">
        <f>M30</f>
        <v>0</v>
      </c>
    </row>
    <row r="31" spans="1:16" x14ac:dyDescent="0.25">
      <c r="A31" s="17" t="s">
        <v>67</v>
      </c>
      <c r="B31" s="36"/>
      <c r="C31" s="8"/>
      <c r="D31" s="27"/>
      <c r="E31" s="31">
        <f t="shared" ref="E31" si="34">C31*D31</f>
        <v>0</v>
      </c>
      <c r="F31" s="8"/>
      <c r="G31" s="31">
        <f t="shared" si="32"/>
        <v>0</v>
      </c>
      <c r="H31" s="8"/>
      <c r="I31" s="8"/>
      <c r="J31" s="31">
        <f t="shared" si="33"/>
        <v>0</v>
      </c>
      <c r="K31" s="34"/>
      <c r="L31" s="38">
        <f t="shared" si="31"/>
        <v>0</v>
      </c>
      <c r="M31" s="9"/>
      <c r="N31" s="8"/>
      <c r="O31" s="8"/>
      <c r="P31" s="7">
        <f>M31</f>
        <v>0</v>
      </c>
    </row>
    <row r="32" spans="1:16" ht="22.7" customHeight="1" x14ac:dyDescent="0.25">
      <c r="A32" s="18" t="s">
        <v>58</v>
      </c>
      <c r="B32" s="49"/>
      <c r="C32" s="50"/>
      <c r="D32" s="51"/>
      <c r="E32" s="50">
        <f t="shared" ref="E32:J32" si="35">SUM(E33:E37)</f>
        <v>0</v>
      </c>
      <c r="F32" s="50">
        <f t="shared" si="35"/>
        <v>0</v>
      </c>
      <c r="G32" s="50">
        <f t="shared" si="35"/>
        <v>0</v>
      </c>
      <c r="H32" s="50">
        <f t="shared" si="35"/>
        <v>0</v>
      </c>
      <c r="I32" s="50">
        <f t="shared" si="35"/>
        <v>0</v>
      </c>
      <c r="J32" s="50">
        <f t="shared" si="35"/>
        <v>0</v>
      </c>
      <c r="K32" s="50"/>
      <c r="L32" s="52">
        <f t="shared" si="1"/>
        <v>0</v>
      </c>
      <c r="M32" s="53">
        <f>SUM(M33:M37)</f>
        <v>0</v>
      </c>
      <c r="N32" s="50">
        <f>SUM(N33:N37)</f>
        <v>0</v>
      </c>
      <c r="O32" s="50">
        <f>SUM(O33:O37)</f>
        <v>0</v>
      </c>
      <c r="P32" s="54">
        <f>SUM(P33:P37)</f>
        <v>0</v>
      </c>
    </row>
    <row r="33" spans="1:17" x14ac:dyDescent="0.25">
      <c r="A33" s="17" t="s">
        <v>3</v>
      </c>
      <c r="B33" s="36"/>
      <c r="C33" s="8"/>
      <c r="D33" s="27"/>
      <c r="E33" s="31">
        <f t="shared" ref="E33" si="36">C33*D33</f>
        <v>0</v>
      </c>
      <c r="F33" s="8"/>
      <c r="G33" s="31">
        <f t="shared" ref="G33" si="37">E33+F33</f>
        <v>0</v>
      </c>
      <c r="H33" s="8"/>
      <c r="I33" s="8"/>
      <c r="J33" s="31">
        <f t="shared" ref="J33" si="38">E33+I33</f>
        <v>0</v>
      </c>
      <c r="K33" s="34"/>
      <c r="L33" s="38">
        <f t="shared" ref="L33" si="39">IF($C$7=0,0,J33/$C$7)</f>
        <v>0</v>
      </c>
      <c r="M33" s="9"/>
      <c r="N33" s="8"/>
      <c r="O33" s="8"/>
      <c r="P33" s="7">
        <f>M33</f>
        <v>0</v>
      </c>
    </row>
    <row r="34" spans="1:17" x14ac:dyDescent="0.25">
      <c r="A34" s="17" t="s">
        <v>69</v>
      </c>
      <c r="B34" s="36"/>
      <c r="C34" s="8"/>
      <c r="D34" s="27"/>
      <c r="E34" s="31">
        <f t="shared" ref="E34:E37" si="40">C34*D34</f>
        <v>0</v>
      </c>
      <c r="F34" s="8"/>
      <c r="G34" s="31">
        <f t="shared" si="26"/>
        <v>0</v>
      </c>
      <c r="H34" s="8"/>
      <c r="I34" s="8"/>
      <c r="J34" s="31">
        <f t="shared" si="27"/>
        <v>0</v>
      </c>
      <c r="K34" s="34"/>
      <c r="L34" s="38">
        <f t="shared" si="1"/>
        <v>0</v>
      </c>
      <c r="M34" s="9"/>
      <c r="N34" s="8"/>
      <c r="O34" s="8"/>
      <c r="P34" s="7">
        <f t="shared" ref="P34:P37" si="41">M34</f>
        <v>0</v>
      </c>
    </row>
    <row r="35" spans="1:17" x14ac:dyDescent="0.25">
      <c r="A35" s="17" t="s">
        <v>43</v>
      </c>
      <c r="B35" s="36"/>
      <c r="C35" s="8"/>
      <c r="D35" s="27"/>
      <c r="E35" s="31">
        <f t="shared" si="40"/>
        <v>0</v>
      </c>
      <c r="F35" s="8"/>
      <c r="G35" s="31">
        <f t="shared" si="26"/>
        <v>0</v>
      </c>
      <c r="H35" s="8"/>
      <c r="I35" s="8"/>
      <c r="J35" s="31">
        <f t="shared" si="27"/>
        <v>0</v>
      </c>
      <c r="K35" s="34"/>
      <c r="L35" s="38">
        <f t="shared" si="1"/>
        <v>0</v>
      </c>
      <c r="M35" s="9"/>
      <c r="N35" s="8"/>
      <c r="O35" s="8"/>
      <c r="P35" s="7">
        <f t="shared" si="41"/>
        <v>0</v>
      </c>
    </row>
    <row r="36" spans="1:17" ht="25.5" x14ac:dyDescent="0.25">
      <c r="A36" s="45" t="s">
        <v>42</v>
      </c>
      <c r="B36" s="36"/>
      <c r="C36" s="8"/>
      <c r="D36" s="27"/>
      <c r="E36" s="31">
        <f t="shared" si="40"/>
        <v>0</v>
      </c>
      <c r="F36" s="8"/>
      <c r="G36" s="31">
        <f t="shared" si="26"/>
        <v>0</v>
      </c>
      <c r="H36" s="8"/>
      <c r="I36" s="8"/>
      <c r="J36" s="31">
        <f t="shared" si="27"/>
        <v>0</v>
      </c>
      <c r="K36" s="34"/>
      <c r="L36" s="38">
        <f t="shared" si="1"/>
        <v>0</v>
      </c>
      <c r="M36" s="9"/>
      <c r="N36" s="8"/>
      <c r="O36" s="8"/>
      <c r="P36" s="7">
        <f t="shared" si="41"/>
        <v>0</v>
      </c>
    </row>
    <row r="37" spans="1:17" x14ac:dyDescent="0.25">
      <c r="A37" s="17" t="s">
        <v>68</v>
      </c>
      <c r="B37" s="36"/>
      <c r="C37" s="8"/>
      <c r="D37" s="27"/>
      <c r="E37" s="31">
        <f t="shared" si="40"/>
        <v>0</v>
      </c>
      <c r="F37" s="8"/>
      <c r="G37" s="31">
        <f t="shared" si="26"/>
        <v>0</v>
      </c>
      <c r="H37" s="8"/>
      <c r="I37" s="8"/>
      <c r="J37" s="31">
        <f t="shared" si="27"/>
        <v>0</v>
      </c>
      <c r="K37" s="34"/>
      <c r="L37" s="38">
        <f t="shared" si="1"/>
        <v>0</v>
      </c>
      <c r="M37" s="9"/>
      <c r="N37" s="8"/>
      <c r="O37" s="8"/>
      <c r="P37" s="7">
        <f t="shared" si="41"/>
        <v>0</v>
      </c>
    </row>
    <row r="38" spans="1:17" x14ac:dyDescent="0.25">
      <c r="A38" s="18" t="s">
        <v>59</v>
      </c>
      <c r="B38" s="49"/>
      <c r="C38" s="50"/>
      <c r="D38" s="51"/>
      <c r="E38" s="50">
        <f t="shared" ref="E38:J38" si="42">SUM(E39:E42)</f>
        <v>0</v>
      </c>
      <c r="F38" s="50">
        <f t="shared" si="42"/>
        <v>0</v>
      </c>
      <c r="G38" s="50">
        <f t="shared" si="42"/>
        <v>0</v>
      </c>
      <c r="H38" s="50">
        <f t="shared" si="42"/>
        <v>0</v>
      </c>
      <c r="I38" s="50">
        <f t="shared" si="42"/>
        <v>0</v>
      </c>
      <c r="J38" s="50">
        <f t="shared" si="42"/>
        <v>0</v>
      </c>
      <c r="K38" s="50"/>
      <c r="L38" s="52">
        <f t="shared" si="1"/>
        <v>0</v>
      </c>
      <c r="M38" s="53">
        <f>SUM(M39:M42)</f>
        <v>0</v>
      </c>
      <c r="N38" s="50">
        <f>SUM(N39:N42)</f>
        <v>0</v>
      </c>
      <c r="O38" s="50">
        <f>SUM(O39:O42)</f>
        <v>0</v>
      </c>
      <c r="P38" s="54">
        <f>SUM(P39:P42)</f>
        <v>0</v>
      </c>
    </row>
    <row r="39" spans="1:17" x14ac:dyDescent="0.25">
      <c r="A39" s="17" t="s">
        <v>63</v>
      </c>
      <c r="B39" s="36"/>
      <c r="C39" s="8"/>
      <c r="D39" s="27"/>
      <c r="E39" s="31">
        <f t="shared" ref="E39:E44" si="43">C39*D39</f>
        <v>0</v>
      </c>
      <c r="F39" s="8"/>
      <c r="G39" s="31">
        <f t="shared" si="26"/>
        <v>0</v>
      </c>
      <c r="H39" s="8"/>
      <c r="I39" s="8"/>
      <c r="J39" s="31">
        <f t="shared" si="27"/>
        <v>0</v>
      </c>
      <c r="K39" s="34"/>
      <c r="L39" s="38">
        <f t="shared" si="1"/>
        <v>0</v>
      </c>
      <c r="M39" s="9"/>
      <c r="N39" s="8"/>
      <c r="O39" s="8"/>
      <c r="P39" s="7">
        <f>M39</f>
        <v>0</v>
      </c>
    </row>
    <row r="40" spans="1:17" x14ac:dyDescent="0.25">
      <c r="A40" s="17" t="s">
        <v>71</v>
      </c>
      <c r="B40" s="36"/>
      <c r="C40" s="8"/>
      <c r="D40" s="27"/>
      <c r="E40" s="31">
        <f t="shared" si="43"/>
        <v>0</v>
      </c>
      <c r="F40" s="8"/>
      <c r="G40" s="31">
        <f t="shared" si="26"/>
        <v>0</v>
      </c>
      <c r="H40" s="8"/>
      <c r="I40" s="8"/>
      <c r="J40" s="31">
        <f t="shared" si="27"/>
        <v>0</v>
      </c>
      <c r="K40" s="34"/>
      <c r="L40" s="38">
        <f t="shared" si="1"/>
        <v>0</v>
      </c>
      <c r="M40" s="9"/>
      <c r="N40" s="8"/>
      <c r="O40" s="8"/>
      <c r="P40" s="7">
        <f t="shared" ref="P40:P42" si="44">M40</f>
        <v>0</v>
      </c>
    </row>
    <row r="41" spans="1:17" x14ac:dyDescent="0.25">
      <c r="A41" s="45" t="s">
        <v>70</v>
      </c>
      <c r="B41" s="36"/>
      <c r="C41" s="8"/>
      <c r="D41" s="27"/>
      <c r="E41" s="31">
        <f t="shared" si="43"/>
        <v>0</v>
      </c>
      <c r="F41" s="8"/>
      <c r="G41" s="31">
        <f t="shared" si="26"/>
        <v>0</v>
      </c>
      <c r="H41" s="8"/>
      <c r="I41" s="8"/>
      <c r="J41" s="31">
        <f t="shared" si="27"/>
        <v>0</v>
      </c>
      <c r="K41" s="34"/>
      <c r="L41" s="38">
        <f t="shared" si="1"/>
        <v>0</v>
      </c>
      <c r="M41" s="9"/>
      <c r="N41" s="8"/>
      <c r="O41" s="8"/>
      <c r="P41" s="7">
        <f t="shared" si="44"/>
        <v>0</v>
      </c>
    </row>
    <row r="42" spans="1:17" x14ac:dyDescent="0.25">
      <c r="A42" s="17" t="s">
        <v>2</v>
      </c>
      <c r="B42" s="36"/>
      <c r="C42" s="8"/>
      <c r="D42" s="27"/>
      <c r="E42" s="31">
        <f t="shared" si="43"/>
        <v>0</v>
      </c>
      <c r="F42" s="8"/>
      <c r="G42" s="31">
        <f t="shared" si="26"/>
        <v>0</v>
      </c>
      <c r="H42" s="8"/>
      <c r="I42" s="8"/>
      <c r="J42" s="31">
        <f t="shared" si="27"/>
        <v>0</v>
      </c>
      <c r="K42" s="34"/>
      <c r="L42" s="38">
        <f t="shared" si="1"/>
        <v>0</v>
      </c>
      <c r="M42" s="9"/>
      <c r="N42" s="8"/>
      <c r="O42" s="8"/>
      <c r="P42" s="7">
        <f t="shared" si="44"/>
        <v>0</v>
      </c>
    </row>
    <row r="43" spans="1:17" x14ac:dyDescent="0.25">
      <c r="A43" s="18" t="s">
        <v>60</v>
      </c>
      <c r="B43" s="49"/>
      <c r="C43" s="50"/>
      <c r="D43" s="50"/>
      <c r="E43" s="50">
        <f>SUM(E44:E44)</f>
        <v>0</v>
      </c>
      <c r="F43" s="50">
        <f>SUM(F44:F44)</f>
        <v>0</v>
      </c>
      <c r="G43" s="50">
        <f t="shared" ref="G43:J43" si="45">SUM(G44)</f>
        <v>0</v>
      </c>
      <c r="H43" s="50">
        <f>SUM(H44:H44)</f>
        <v>0</v>
      </c>
      <c r="I43" s="50">
        <f>SUM(I44:I44)</f>
        <v>0</v>
      </c>
      <c r="J43" s="50">
        <f t="shared" si="45"/>
        <v>0</v>
      </c>
      <c r="K43" s="50"/>
      <c r="L43" s="52">
        <f>IF($C$7=0,0,J43/$C$7)</f>
        <v>0</v>
      </c>
      <c r="M43" s="53">
        <f>SUM(M44:M44)</f>
        <v>0</v>
      </c>
      <c r="N43" s="50">
        <f>SUM(N44:N44)</f>
        <v>0</v>
      </c>
      <c r="O43" s="50">
        <f>SUM(O44:O44)</f>
        <v>0</v>
      </c>
      <c r="P43" s="54">
        <f>SUM(P44:P44)</f>
        <v>0</v>
      </c>
    </row>
    <row r="44" spans="1:17" x14ac:dyDescent="0.25">
      <c r="A44" s="45" t="s">
        <v>44</v>
      </c>
      <c r="B44" s="36"/>
      <c r="C44" s="8"/>
      <c r="D44" s="27"/>
      <c r="E44" s="31">
        <f t="shared" si="43"/>
        <v>0</v>
      </c>
      <c r="F44" s="8"/>
      <c r="G44" s="31">
        <f t="shared" si="26"/>
        <v>0</v>
      </c>
      <c r="H44" s="8"/>
      <c r="I44" s="8"/>
      <c r="J44" s="31">
        <f t="shared" si="27"/>
        <v>0</v>
      </c>
      <c r="K44" s="34"/>
      <c r="L44" s="38">
        <f t="shared" si="1"/>
        <v>0</v>
      </c>
      <c r="M44" s="9"/>
      <c r="N44" s="8"/>
      <c r="O44" s="8"/>
      <c r="P44" s="7">
        <f>M44</f>
        <v>0</v>
      </c>
    </row>
    <row r="45" spans="1:17" ht="15.75" thickBot="1" x14ac:dyDescent="0.3">
      <c r="A45" s="20" t="s">
        <v>82</v>
      </c>
      <c r="B45" s="37"/>
      <c r="C45" s="10"/>
      <c r="D45" s="30"/>
      <c r="E45" s="10">
        <f>E24+E20+E14</f>
        <v>0</v>
      </c>
      <c r="F45" s="10">
        <f t="shared" ref="F45:J45" si="46">F24+F20+F14</f>
        <v>0</v>
      </c>
      <c r="G45" s="10">
        <f t="shared" si="46"/>
        <v>0</v>
      </c>
      <c r="H45" s="10">
        <f t="shared" si="46"/>
        <v>0</v>
      </c>
      <c r="I45" s="10">
        <f t="shared" si="46"/>
        <v>0</v>
      </c>
      <c r="J45" s="10">
        <f>J24+J20+J14</f>
        <v>0</v>
      </c>
      <c r="K45" s="10"/>
      <c r="L45" s="39">
        <f>IF($C$7=0,0,J45/$C$7)</f>
        <v>0</v>
      </c>
      <c r="M45" s="60">
        <f>M24+M20+M14</f>
        <v>0</v>
      </c>
      <c r="N45" s="59">
        <f t="shared" ref="N45:P45" si="47">N24+N20+N14</f>
        <v>0</v>
      </c>
      <c r="O45" s="58">
        <f t="shared" si="47"/>
        <v>0</v>
      </c>
      <c r="P45" s="57">
        <f t="shared" si="47"/>
        <v>0</v>
      </c>
      <c r="Q45" s="56"/>
    </row>
    <row r="46" spans="1:17" ht="15.75" customHeight="1" x14ac:dyDescent="0.25">
      <c r="A46" s="61" t="s">
        <v>79</v>
      </c>
      <c r="B46" s="11"/>
    </row>
    <row r="47" spans="1:17" ht="15.75" customHeight="1" x14ac:dyDescent="0.25">
      <c r="A47" s="61" t="s">
        <v>80</v>
      </c>
      <c r="B47" s="11"/>
    </row>
    <row r="48" spans="1:17" ht="15.75" customHeight="1" x14ac:dyDescent="0.25">
      <c r="A48" s="61" t="s">
        <v>49</v>
      </c>
      <c r="B48" s="11"/>
    </row>
    <row r="49" spans="1:13" ht="15.75" customHeight="1" x14ac:dyDescent="0.25">
      <c r="A49" s="61"/>
      <c r="B49" s="11"/>
    </row>
    <row r="50" spans="1:13" ht="15" customHeight="1" x14ac:dyDescent="0.25">
      <c r="B50" s="2"/>
    </row>
    <row r="51" spans="1:13" x14ac:dyDescent="0.25">
      <c r="A51" s="48" t="str">
        <f>[1]Munka1!$A$22</f>
        <v>A színezett mezők automatikusan töltődnek, kérjük ne töltsék ki!</v>
      </c>
    </row>
    <row r="52" spans="1:13" x14ac:dyDescent="0.25">
      <c r="I52" s="41" t="s">
        <v>45</v>
      </c>
    </row>
    <row r="53" spans="1:13" x14ac:dyDescent="0.25">
      <c r="B53" s="1" t="s">
        <v>72</v>
      </c>
    </row>
    <row r="54" spans="1:13" x14ac:dyDescent="0.25">
      <c r="H54" s="1"/>
      <c r="I54" s="1"/>
      <c r="L54" s="64" t="s">
        <v>4</v>
      </c>
      <c r="M54" s="64"/>
    </row>
    <row r="55" spans="1:13" x14ac:dyDescent="0.25">
      <c r="H55" s="1"/>
      <c r="I55" s="1"/>
      <c r="L55" s="64" t="s">
        <v>5</v>
      </c>
      <c r="M55" s="64"/>
    </row>
    <row r="59" spans="1:13" x14ac:dyDescent="0.25">
      <c r="D59" s="1" t="s">
        <v>46</v>
      </c>
    </row>
  </sheetData>
  <mergeCells count="46">
    <mergeCell ref="A9:B9"/>
    <mergeCell ref="A10:B10"/>
    <mergeCell ref="C9:E9"/>
    <mergeCell ref="C10:E10"/>
    <mergeCell ref="F10:G10"/>
    <mergeCell ref="O10:P10"/>
    <mergeCell ref="F9:G9"/>
    <mergeCell ref="H9:I9"/>
    <mergeCell ref="J9:L9"/>
    <mergeCell ref="M9:N9"/>
    <mergeCell ref="O9:P9"/>
    <mergeCell ref="H10:I10"/>
    <mergeCell ref="J10:L10"/>
    <mergeCell ref="M10:N10"/>
    <mergeCell ref="A1:P1"/>
    <mergeCell ref="C2:P2"/>
    <mergeCell ref="C3:P3"/>
    <mergeCell ref="C4:P4"/>
    <mergeCell ref="M7:N7"/>
    <mergeCell ref="O7:P7"/>
    <mergeCell ref="A5:B5"/>
    <mergeCell ref="J5:L6"/>
    <mergeCell ref="M5:N6"/>
    <mergeCell ref="O5:P6"/>
    <mergeCell ref="A6:B6"/>
    <mergeCell ref="A2:B2"/>
    <mergeCell ref="A3:B3"/>
    <mergeCell ref="A4:B4"/>
    <mergeCell ref="O8:P8"/>
    <mergeCell ref="A7:B7"/>
    <mergeCell ref="C7:E7"/>
    <mergeCell ref="F7:G7"/>
    <mergeCell ref="H7:I7"/>
    <mergeCell ref="J7:L7"/>
    <mergeCell ref="A8:B8"/>
    <mergeCell ref="C8:E8"/>
    <mergeCell ref="F8:G8"/>
    <mergeCell ref="H8:I8"/>
    <mergeCell ref="J8:L8"/>
    <mergeCell ref="M8:N8"/>
    <mergeCell ref="A11:A13"/>
    <mergeCell ref="L55:M55"/>
    <mergeCell ref="L54:M54"/>
    <mergeCell ref="B11:L11"/>
    <mergeCell ref="P11:P13"/>
    <mergeCell ref="M11:O11"/>
  </mergeCells>
  <printOptions horizontalCentered="1"/>
  <pageMargins left="0" right="0" top="0.27559055118110237" bottom="0.23622047244094491" header="0.15748031496062992" footer="0.31496062992125984"/>
  <pageSetup paperSize="9" scale="5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E5A6217DEB61843A72EFA880B36CB65" ma:contentTypeVersion="0" ma:contentTypeDescription="Új dokumentum létrehozása." ma:contentTypeScope="" ma:versionID="e36b9b97addffd2782a120549150740d">
  <xsd:schema xmlns:xsd="http://www.w3.org/2001/XMLSchema" xmlns:xs="http://www.w3.org/2001/XMLSchema" xmlns:p="http://schemas.microsoft.com/office/2006/metadata/properties" xmlns:ns1="http://schemas.microsoft.com/sharepoint/v3" xmlns:ns2="11b201be-2e86-4cb7-94af-43aab688473c" targetNamespace="http://schemas.microsoft.com/office/2006/metadata/properties" ma:root="true" ma:fieldsID="a11b03a445bd5e35e9139e058b35d1e5" ns1:_="" ns2:_="">
    <xsd:import namespace="http://schemas.microsoft.com/sharepoint/v3"/>
    <xsd:import namespace="11b201be-2e86-4cb7-94af-43aab68847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Ütemezett kezdődátum" ma:description="Az Ütemezett kezdődátum egy webhelyoszlop, amelyet a Közzététel szolgáltatás hoz létre. Azt a dátumot és időpontot határozza meg, amikor a lap első alkalommal jelenik meg a webhely látogatóinak." ma:hidden="true" ma:internalName="PublishingStartDate">
      <xsd:simpleType>
        <xsd:restriction base="dms:Unknown"/>
      </xsd:simpleType>
    </xsd:element>
    <xsd:element name="PublishingExpirationDate" ma:index="12" nillable="true" ma:displayName="Ütemezett záródátum" ma:description="Az Ütemezett záródátum egy webhelyoszlop, amelyet a Közzététel szolgáltatás hoz létre. Azt a dátumot és időpontot határozza meg, amely után a lap már nem jelenik meg a webhely látogatóinak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b201be-2e86-4cb7-94af-43aab68847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kumentumazonosító értéke" ma:description="Az elemhez rendelt dokumentumazonosító értéke." ma:internalName="_dlc_DocId" ma:readOnly="true">
      <xsd:simpleType>
        <xsd:restriction base="dms:Text"/>
      </xsd:simpleType>
    </xsd:element>
    <xsd:element name="_dlc_DocIdUrl" ma:index="9" nillable="true" ma:displayName="Dokumentumazonosító" ma:description="Állandó hivatkozás a dokumentumra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89D11578-DF0B-4DDF-85BC-25F42A48B9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1793A14-C042-4B25-AEEC-3B87017FB83D}">
  <ds:schemaRefs>
    <ds:schemaRef ds:uri="http://schemas.microsoft.com/office/2006/documentManagement/types"/>
    <ds:schemaRef ds:uri="11b201be-2e86-4cb7-94af-43aab688473c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F30EBF8-9F2C-4B35-A77E-B660DA46D6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1b201be-2e86-4cb7-94af-43aab68847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7A27772-DED5-4220-8013-A7B54D02180E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Költségterv</vt:lpstr>
      <vt:lpstr>Költségterv!Nyomtatási_terület</vt:lpstr>
    </vt:vector>
  </TitlesOfParts>
  <Company>NISZ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RepasiOE</dc:creator>
  <cp:lastModifiedBy>Cserkezov Viktória</cp:lastModifiedBy>
  <cp:lastPrinted>2019-07-26T09:29:21Z</cp:lastPrinted>
  <dcterms:created xsi:type="dcterms:W3CDTF">2013-05-24T07:04:47Z</dcterms:created>
  <dcterms:modified xsi:type="dcterms:W3CDTF">2025-01-28T10:43:50Z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0x0101008E5A6217DEB61843A72EFA880B36CB65</vt:lpwstr>
  </property>
</Properties>
</file>