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95" windowWidth="14355" windowHeight="7575"/>
  </bookViews>
  <sheets>
    <sheet name="Költségterv" sheetId="2" r:id="rId1"/>
  </sheets>
  <calcPr calcId="145621"/>
</workbook>
</file>

<file path=xl/calcChain.xml><?xml version="1.0" encoding="utf-8"?>
<calcChain xmlns="http://schemas.openxmlformats.org/spreadsheetml/2006/main">
  <c r="E14" i="2" l="1"/>
  <c r="E42" i="2" l="1"/>
  <c r="G42" i="2"/>
  <c r="J42" i="2"/>
  <c r="E43" i="2"/>
  <c r="E34" i="2"/>
  <c r="F18" i="2" l="1"/>
  <c r="H18" i="2"/>
  <c r="I18" i="2"/>
  <c r="M18" i="2"/>
  <c r="N18" i="2"/>
  <c r="O18" i="2"/>
  <c r="P18" i="2"/>
  <c r="J44" i="2" l="1"/>
  <c r="J46" i="2"/>
  <c r="J47" i="2"/>
  <c r="J48" i="2"/>
  <c r="J49" i="2"/>
  <c r="G44" i="2"/>
  <c r="G46" i="2"/>
  <c r="G47" i="2"/>
  <c r="G48" i="2"/>
  <c r="G49" i="2"/>
  <c r="M41" i="2" l="1"/>
  <c r="N41" i="2"/>
  <c r="O41" i="2"/>
  <c r="P41" i="2"/>
  <c r="P37" i="2"/>
  <c r="O37" i="2"/>
  <c r="N37" i="2"/>
  <c r="M37" i="2"/>
  <c r="F41" i="2"/>
  <c r="H41" i="2"/>
  <c r="I41" i="2"/>
  <c r="F37" i="2"/>
  <c r="H37" i="2"/>
  <c r="I37" i="2"/>
  <c r="J39" i="2"/>
  <c r="G39" i="2" l="1"/>
  <c r="G16" i="2" l="1"/>
  <c r="E19" i="2"/>
  <c r="E18" i="2" s="1"/>
  <c r="J19" i="2" l="1"/>
  <c r="G19" i="2"/>
  <c r="G18" i="2" s="1"/>
  <c r="J16" i="2"/>
  <c r="J18" i="2" l="1"/>
  <c r="P27" i="2"/>
  <c r="O27" i="2"/>
  <c r="N27" i="2"/>
  <c r="M27" i="2"/>
  <c r="F27" i="2"/>
  <c r="H27" i="2"/>
  <c r="I27" i="2"/>
  <c r="P14" i="2"/>
  <c r="O14" i="2"/>
  <c r="N14" i="2"/>
  <c r="M14" i="2"/>
  <c r="F14" i="2"/>
  <c r="H14" i="2"/>
  <c r="I14" i="2"/>
  <c r="G24" i="2" l="1"/>
  <c r="J24" i="2" l="1"/>
  <c r="E45" i="2"/>
  <c r="G50" i="2"/>
  <c r="G43" i="2"/>
  <c r="G45" i="2" l="1"/>
  <c r="J45" i="2"/>
  <c r="J50" i="2"/>
  <c r="J43" i="2"/>
  <c r="E28" i="2"/>
  <c r="E29" i="2"/>
  <c r="E41" i="2"/>
  <c r="E38" i="2"/>
  <c r="E37" i="2" s="1"/>
  <c r="E15" i="2"/>
  <c r="J28" i="2" l="1"/>
  <c r="E27" i="2"/>
  <c r="J15" i="2"/>
  <c r="G15" i="2"/>
  <c r="G28" i="2"/>
  <c r="J23" i="2"/>
  <c r="G23" i="2"/>
  <c r="J41" i="2" l="1"/>
  <c r="J38" i="2"/>
  <c r="J37" i="2" s="1"/>
  <c r="J35" i="2"/>
  <c r="J34" i="2"/>
  <c r="J31" i="2"/>
  <c r="J29" i="2"/>
  <c r="J25" i="2"/>
  <c r="G41" i="2"/>
  <c r="G38" i="2"/>
  <c r="G37" i="2" s="1"/>
  <c r="G35" i="2"/>
  <c r="G34" i="2"/>
  <c r="G31" i="2"/>
  <c r="G29" i="2"/>
  <c r="G25" i="2"/>
  <c r="P33" i="2"/>
  <c r="O33" i="2"/>
  <c r="N33" i="2"/>
  <c r="M33" i="2"/>
  <c r="I33" i="2"/>
  <c r="H33" i="2"/>
  <c r="F33" i="2"/>
  <c r="E33" i="2"/>
  <c r="P22" i="2"/>
  <c r="O22" i="2"/>
  <c r="N22" i="2"/>
  <c r="M22" i="2"/>
  <c r="I22" i="2"/>
  <c r="H22" i="2"/>
  <c r="F22" i="2"/>
  <c r="E22" i="2"/>
  <c r="J27" i="2" l="1"/>
  <c r="J14" i="2"/>
  <c r="G27" i="2"/>
  <c r="G14" i="2"/>
  <c r="G22" i="2"/>
  <c r="G33" i="2"/>
  <c r="P21" i="2"/>
  <c r="P51" i="2" s="1"/>
  <c r="J22" i="2"/>
  <c r="J33" i="2"/>
  <c r="I21" i="2"/>
  <c r="I51" i="2" s="1"/>
  <c r="F21" i="2"/>
  <c r="F51" i="2" s="1"/>
  <c r="H21" i="2"/>
  <c r="H51" i="2" s="1"/>
  <c r="M21" i="2"/>
  <c r="M51" i="2" s="1"/>
  <c r="O21" i="2"/>
  <c r="O51" i="2" s="1"/>
  <c r="E21" i="2"/>
  <c r="E51" i="2" s="1"/>
  <c r="N21" i="2"/>
  <c r="N51" i="2" s="1"/>
  <c r="G21" i="2" l="1"/>
  <c r="G51" i="2" s="1"/>
  <c r="C7" i="2" s="1"/>
  <c r="L17" i="2" s="1"/>
  <c r="J21" i="2"/>
  <c r="J51" i="2" s="1"/>
  <c r="C8" i="2"/>
  <c r="C9" i="2"/>
  <c r="C10" i="2"/>
  <c r="L42" i="2" l="1"/>
  <c r="L18" i="2"/>
  <c r="L46" i="2"/>
  <c r="L48" i="2"/>
  <c r="L45" i="2"/>
  <c r="L47" i="2"/>
  <c r="L49" i="2"/>
  <c r="L44" i="2"/>
  <c r="L39" i="2"/>
  <c r="L16" i="2"/>
  <c r="L19" i="2"/>
  <c r="L24" i="2"/>
  <c r="L50" i="2"/>
  <c r="L28" i="2"/>
  <c r="L43" i="2"/>
  <c r="L15" i="2"/>
  <c r="L29" i="2"/>
  <c r="L35" i="2"/>
  <c r="L25" i="2"/>
  <c r="L23" i="2"/>
  <c r="L31" i="2"/>
  <c r="L38" i="2"/>
  <c r="L34" i="2"/>
  <c r="L51" i="2"/>
  <c r="L37" i="2"/>
  <c r="L41" i="2"/>
  <c r="L33" i="2"/>
  <c r="L27" i="2"/>
  <c r="L22" i="2"/>
  <c r="L14" i="2"/>
  <c r="L21" i="2"/>
</calcChain>
</file>

<file path=xl/sharedStrings.xml><?xml version="1.0" encoding="utf-8"?>
<sst xmlns="http://schemas.openxmlformats.org/spreadsheetml/2006/main" count="90" uniqueCount="84">
  <si>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</si>
  <si>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</si>
  <si>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</si>
  <si>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</si>
  <si>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</si>
  <si>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</si>
  <si>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</si>
  <si>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</si>
  <si>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</si>
  <si>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</si>
  <si>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</si>
  <si>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</si>
  <si>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</si>
  <si>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</si>
  <si>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</si>
  <si>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</si>
  <si>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</si>
  <si>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</si>
  <si>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A satírozott részeket nem kell kitölteni!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</si>
  <si>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</si>
  <si>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</si>
  <si>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</si>
  <si>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</si>
  <si>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</si>
  <si>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Költségterv támogatási szerződéshez</t>
  </si>
  <si>
    <t>Kedvezményezett címe/székhelye:</t>
  </si>
  <si>
    <t>Kedvezményezett neve:</t>
  </si>
  <si>
    <t>Támogatás elnevezése: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</si>
  <si>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</si>
  <si>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</si>
  <si>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</si>
  <si>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</si>
  <si>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</si>
  <si>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</si>
  <si>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</si>
  <si>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</si>
  <si>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</si>
  <si>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</si>
  <si>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</si>
  <si>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</si>
  <si>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</si>
  <si>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</si>
  <si>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</si>
  <si>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P.H.</t>
  </si>
  <si>
    <t>Kelt: ……….…………….…….(hely), 2016………………..…(hó)………(nap)</t>
  </si>
  <si>
    <t xml:space="preserve"> </t>
  </si>
  <si>
    <t>Elszámolható költség (I+V)
 (HUF)</t>
  </si>
  <si>
    <t>Elszámolható költség, ország devizaneme (………)**</t>
  </si>
  <si>
    <t>ÁFA     
 (HUF)                 ha kedvezmé-nyezett adólevonásra jogosult</t>
  </si>
  <si>
    <t>ÁFA     
 (HUF)                 ha kedvezmé-nyezett adólevonásra nem jogosult</t>
  </si>
  <si>
    <t>Szöveges indokolás</t>
  </si>
  <si>
    <t>A.1. Személyi juttatások összesen</t>
  </si>
  <si>
    <t>A.1.1. Bérköltség</t>
  </si>
  <si>
    <t>A.2. Munkaadókat terhelő járulékok és szociális hozzájárulási adó összesen</t>
  </si>
  <si>
    <t>A.2.1. Személyi jellegű kiadások járulékai, adóterhei</t>
  </si>
  <si>
    <t>B. Dologi kiadások összesen</t>
  </si>
  <si>
    <t>B.1.1. Ingatlan üzemeltetés költségei</t>
  </si>
  <si>
    <t>B.1.3. Egyéb eszközök üzemeltetésének költségei</t>
  </si>
  <si>
    <t>B.1.2. Jármű üzemeltetés költségei</t>
  </si>
  <si>
    <t>B.2.1. Adminisztráció költségei</t>
  </si>
  <si>
    <t>B.2.2. Reklám, PR, marketing költségek</t>
  </si>
  <si>
    <t>B.2.3. Humánerőforrás fejlesztésének költségei</t>
  </si>
  <si>
    <t>B.2.4. Kommunikációs költségek</t>
  </si>
  <si>
    <t>B.3.1. Utazás-, kiküldetés költségei</t>
  </si>
  <si>
    <t>B.3.2. Szállítás költségei</t>
  </si>
  <si>
    <t>B.4.1. Egyéb beszerzések, szolgáltatások</t>
  </si>
  <si>
    <t>B.4.2. Elnyert, leszerződött pályázat ETT-re jutó önereje</t>
  </si>
  <si>
    <t>C.1. 100 ezer Ft alatti tárgyi eszközök</t>
  </si>
  <si>
    <t>C.2. 100 ezer Ft feletti tárgyi eszközök</t>
  </si>
  <si>
    <t>C.3. Immateriális javak</t>
  </si>
  <si>
    <t>C.1.1. pályázó által tölthető</t>
  </si>
  <si>
    <t>C.1.2. pályázó által tölthető</t>
  </si>
  <si>
    <t>C.2.1. pályázó által tölthető</t>
  </si>
  <si>
    <t>C.2.2. pályázó által tölthető</t>
  </si>
  <si>
    <t>C.3.1. pályázó által tölthető</t>
  </si>
  <si>
    <t>C.3.2. pályázó által tölthető</t>
  </si>
  <si>
    <t>B.3. Utazás-, kiküldetés-, szállítás költségei</t>
  </si>
  <si>
    <t>B.1. Ingatlan, jármű, egyéb eszközök</t>
  </si>
  <si>
    <t>B.4. Egyéb</t>
  </si>
  <si>
    <t>Összesen (A+B+C):</t>
  </si>
  <si>
    <t>B.2. Adminisztráció, reklám, PR, marketing, humánerőforrás fejlesztés, kommunikáció</t>
  </si>
  <si>
    <t>A.1.2. Megbízási jogviszony díja (bérszámfejtett), tiszteletdíj</t>
  </si>
  <si>
    <t>C. Felhalmozási kiadások*, tárgyi eszközök, immateriális javak</t>
  </si>
  <si>
    <t>A.1.3. Reprezentáció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</si>
</sst>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1" fillId="0" borderId="0"/>
  </cellStyleXfs>
  <cellXfs count="147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6" fillId="3" borderId="26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9" fillId="0" borderId="29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3" fontId="3" fillId="5" borderId="32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10" fontId="6" fillId="3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3" fillId="2" borderId="66" xfId="0" applyNumberFormat="1" applyFont="1" applyFill="1" applyBorder="1" applyAlignment="1">
      <alignment horizontal="center" vertical="center" wrapText="1"/>
    </xf>
    <xf numFmtId="49" fontId="13" fillId="0" borderId="68" xfId="0" applyNumberFormat="1" applyFont="1" applyFill="1" applyBorder="1" applyAlignment="1">
      <alignment horizontal="left" vertical="center" wrapText="1"/>
    </xf>
    <xf numFmtId="0" fontId="15" fillId="2" borderId="67" xfId="0" applyFont="1" applyFill="1" applyBorder="1" applyAlignment="1">
      <alignment vertical="center" wrapText="1"/>
    </xf>
    <xf numFmtId="49" fontId="13" fillId="0" borderId="65" xfId="0" applyNumberFormat="1" applyFont="1" applyFill="1" applyBorder="1" applyAlignment="1">
      <alignment horizontal="left" vertical="center" wrapText="1"/>
    </xf>
    <xf numFmtId="49" fontId="13" fillId="0" borderId="65" xfId="0" applyNumberFormat="1" applyFont="1" applyBorder="1" applyAlignment="1">
      <alignment horizontal="left" vertical="center" wrapText="1"/>
    </xf>
    <xf numFmtId="49" fontId="13" fillId="0" borderId="65" xfId="0" applyNumberFormat="1" applyFont="1" applyFill="1" applyBorder="1" applyAlignment="1">
      <alignment horizontal="left" vertical="center" wrapText="1"/>
    </xf>
    <xf numFmtId="49" fontId="13" fillId="4" borderId="65" xfId="0" applyNumberFormat="1" applyFont="1" applyFill="1" applyBorder="1" applyAlignment="1">
      <alignment horizontal="left" vertical="center" wrapText="1"/>
    </xf>
    <xf numFmtId="49" fontId="13" fillId="0" borderId="65" xfId="0" applyNumberFormat="1" applyFont="1" applyFill="1" applyBorder="1" applyAlignment="1">
      <alignment horizontal="left" vertical="center" wrapText="1"/>
    </xf>
    <xf numFmtId="49" fontId="13" fillId="0" borderId="65" xfId="0" applyNumberFormat="1" applyFont="1" applyFill="1" applyBorder="1" applyAlignment="1">
      <alignment horizontal="left" vertical="center" wrapText="1"/>
    </xf>
    <xf numFmtId="49" fontId="13" fillId="0" borderId="65" xfId="0" applyNumberFormat="1" applyFont="1" applyFill="1" applyBorder="1" applyAlignment="1">
      <alignment horizontal="left" vertical="center" wrapText="1"/>
    </xf>
    <xf numFmtId="0" fontId="13" fillId="4" borderId="57" xfId="0" applyFont="1" applyFill="1" applyBorder="1"/>
    <xf numFmtId="49" fontId="13" fillId="0" borderId="65" xfId="0" applyNumberFormat="1" applyFont="1" applyFill="1" applyBorder="1" applyAlignment="1">
      <alignment horizontal="left" vertical="center" wrapText="1"/>
    </xf>
    <xf numFmtId="49" fontId="14" fillId="0" borderId="65" xfId="0" applyNumberFormat="1" applyFont="1" applyFill="1" applyBorder="1" applyAlignment="1">
      <alignment horizontal="left" vertical="center" wrapText="1"/>
    </xf>
    <xf numFmtId="49" fontId="14" fillId="0" borderId="65" xfId="0" applyNumberFormat="1" applyFont="1" applyFill="1" applyBorder="1" applyAlignment="1">
      <alignment horizontal="left" vertical="center" wrapText="1"/>
    </xf>
    <xf numFmtId="49" fontId="13" fillId="0" borderId="65" xfId="0" applyNumberFormat="1" applyFont="1" applyFill="1" applyBorder="1" applyAlignment="1">
      <alignment horizontal="left" vertical="center" wrapText="1"/>
    </xf>
    <xf numFmtId="49" fontId="14" fillId="0" borderId="65" xfId="0" applyNumberFormat="1" applyFont="1" applyFill="1" applyBorder="1" applyAlignment="1">
      <alignment horizontal="left" vertical="center" wrapText="1"/>
    </xf>
    <xf numFmtId="49" fontId="13" fillId="0" borderId="57" xfId="0" applyNumberFormat="1" applyFont="1" applyFill="1" applyBorder="1" applyAlignment="1">
      <alignment horizontal="left" vertical="center" wrapText="1"/>
    </xf>
    <xf numFmtId="49" fontId="13" fillId="0" borderId="65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justify"/>
    </xf>
    <xf numFmtId="49" fontId="14" fillId="0" borderId="65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3" fillId="4" borderId="0" xfId="0" applyFont="1" applyFill="1" applyBorder="1"/>
    <xf numFmtId="0" fontId="15" fillId="3" borderId="67" xfId="0" applyFont="1" applyFill="1" applyBorder="1" applyAlignment="1">
      <alignment vertical="center" wrapText="1"/>
    </xf>
    <xf numFmtId="49" fontId="13" fillId="0" borderId="68" xfId="0" applyNumberFormat="1" applyFont="1" applyBorder="1" applyAlignment="1">
      <alignment horizontal="left" vertical="center" wrapText="1"/>
    </xf>
    <xf numFmtId="0" fontId="6" fillId="3" borderId="66" xfId="0" applyNumberFormat="1" applyFont="1" applyFill="1" applyBorder="1" applyAlignment="1">
      <alignment horizontal="center" vertical="center" wrapText="1"/>
    </xf>
    <xf numFmtId="0" fontId="15" fillId="2" borderId="70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0" xfId="0" applyFont="1" applyBorder="1" applyAlignment="1"/>
    <xf numFmtId="0" fontId="8" fillId="0" borderId="61" xfId="0" applyFont="1" applyBorder="1" applyAlignment="1"/>
    <xf numFmtId="0" fontId="8" fillId="0" borderId="24" xfId="0" applyFont="1" applyBorder="1" applyAlignment="1"/>
    <xf numFmtId="0" fontId="8" fillId="0" borderId="25" xfId="0" applyFont="1" applyBorder="1" applyAlignment="1"/>
    <xf numFmtId="3" fontId="9" fillId="6" borderId="14" xfId="0" applyNumberFormat="1" applyFont="1" applyFill="1" applyBorder="1" applyAlignment="1">
      <alignment horizontal="right" vertical="center"/>
    </xf>
    <xf numFmtId="3" fontId="9" fillId="6" borderId="23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  <xf numFmtId="3" fontId="9" fillId="6" borderId="13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18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15" xfId="0" applyFont="1" applyFill="1" applyBorder="1" applyAlignment="1"/>
    <xf numFmtId="0" fontId="9" fillId="0" borderId="7" xfId="0" applyFont="1" applyFill="1" applyBorder="1" applyAlignment="1"/>
    <xf numFmtId="0" fontId="9" fillId="0" borderId="45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3" fontId="9" fillId="6" borderId="13" xfId="0" applyNumberFormat="1" applyFont="1" applyFill="1" applyBorder="1" applyAlignment="1">
      <alignment vertical="center"/>
    </xf>
    <xf numFmtId="3" fontId="9" fillId="6" borderId="17" xfId="0" applyNumberFormat="1" applyFont="1" applyFill="1" applyBorder="1" applyAlignment="1">
      <alignment vertical="center"/>
    </xf>
    <xf numFmtId="3" fontId="9" fillId="6" borderId="8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topLeftCell="A13" zoomScale="125" zoomScaleNormal="125" workbookViewId="0">
      <selection activeCell="E18" sqref="E18"/>
    </sheetView>
  </sheetViews>
  <sheetFormatPr defaultRowHeight="15" x14ac:dyDescent="0.25"/>
  <cols>
    <col min="1" max="1" width="52.140625" style="1" customWidth="1"/>
    <col min="2" max="6" width="12.7109375" style="1" customWidth="1"/>
    <col min="7" max="12" width="12.7109375" style="3" customWidth="1"/>
    <col min="13" max="13" width="15.7109375" style="3" customWidth="1"/>
    <col min="14" max="16" width="12.7109375" style="1" customWidth="1"/>
    <col min="17" max="17" width="48.140625" style="1" customWidth="1"/>
    <col min="18" max="16384" width="9.140625" style="1"/>
  </cols>
  <sheetData>
    <row r="1" spans="1:17" ht="15.75" thickBot="1" x14ac:dyDescent="0.3">
      <c r="A1" s="105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7" x14ac:dyDescent="0.25">
      <c r="A2" s="128" t="s">
        <v>26</v>
      </c>
      <c r="B2" s="129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7" x14ac:dyDescent="0.25">
      <c r="A3" s="130" t="s">
        <v>25</v>
      </c>
      <c r="B3" s="13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</row>
    <row r="4" spans="1:17" x14ac:dyDescent="0.25">
      <c r="A4" s="130" t="s">
        <v>27</v>
      </c>
      <c r="B4" s="131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7" x14ac:dyDescent="0.25">
      <c r="A5" s="114"/>
      <c r="B5" s="115"/>
      <c r="C5" s="28"/>
      <c r="D5" s="22" t="s">
        <v>13</v>
      </c>
      <c r="E5" s="22" t="s">
        <v>14</v>
      </c>
      <c r="F5" s="22" t="s">
        <v>31</v>
      </c>
      <c r="G5" s="22" t="s">
        <v>13</v>
      </c>
      <c r="H5" s="22" t="s">
        <v>14</v>
      </c>
      <c r="I5" s="22" t="s">
        <v>31</v>
      </c>
      <c r="J5" s="116"/>
      <c r="K5" s="117"/>
      <c r="L5" s="118"/>
      <c r="M5" s="122"/>
      <c r="N5" s="118"/>
      <c r="O5" s="122"/>
      <c r="P5" s="124"/>
    </row>
    <row r="6" spans="1:17" ht="24" customHeight="1" x14ac:dyDescent="0.25">
      <c r="A6" s="126" t="s">
        <v>32</v>
      </c>
      <c r="B6" s="127"/>
      <c r="C6" s="38" t="s">
        <v>15</v>
      </c>
      <c r="D6" s="29"/>
      <c r="E6" s="53"/>
      <c r="F6" s="54"/>
      <c r="G6" s="29"/>
      <c r="H6" s="29"/>
      <c r="I6" s="29"/>
      <c r="J6" s="119"/>
      <c r="K6" s="120"/>
      <c r="L6" s="121"/>
      <c r="M6" s="123"/>
      <c r="N6" s="121"/>
      <c r="O6" s="123"/>
      <c r="P6" s="125"/>
    </row>
    <row r="7" spans="1:17" ht="21" customHeight="1" x14ac:dyDescent="0.25">
      <c r="A7" s="126" t="s">
        <v>28</v>
      </c>
      <c r="B7" s="127"/>
      <c r="C7" s="92">
        <f>G51</f>
        <v>0</v>
      </c>
      <c r="D7" s="93"/>
      <c r="E7" s="94"/>
      <c r="F7" s="85"/>
      <c r="G7" s="86"/>
      <c r="H7" s="85"/>
      <c r="I7" s="86"/>
      <c r="J7" s="83"/>
      <c r="K7" s="101"/>
      <c r="L7" s="102"/>
      <c r="M7" s="85"/>
      <c r="N7" s="86"/>
      <c r="O7" s="83"/>
      <c r="P7" s="84"/>
    </row>
    <row r="8" spans="1:17" ht="30.75" customHeight="1" x14ac:dyDescent="0.25">
      <c r="A8" s="132" t="s">
        <v>29</v>
      </c>
      <c r="B8" s="133"/>
      <c r="C8" s="134">
        <f>M51</f>
        <v>0</v>
      </c>
      <c r="D8" s="135"/>
      <c r="E8" s="136"/>
      <c r="F8" s="85"/>
      <c r="G8" s="86"/>
      <c r="H8" s="85"/>
      <c r="I8" s="86"/>
      <c r="J8" s="83"/>
      <c r="K8" s="101"/>
      <c r="L8" s="102"/>
      <c r="M8" s="85"/>
      <c r="N8" s="86"/>
      <c r="O8" s="83"/>
      <c r="P8" s="84"/>
    </row>
    <row r="9" spans="1:17" ht="30.75" customHeight="1" x14ac:dyDescent="0.25">
      <c r="A9" s="95" t="s">
        <v>17</v>
      </c>
      <c r="B9" s="96"/>
      <c r="C9" s="92">
        <f>N51</f>
        <v>0</v>
      </c>
      <c r="D9" s="93"/>
      <c r="E9" s="94"/>
      <c r="F9" s="85" t="s">
        <v>42</v>
      </c>
      <c r="G9" s="86"/>
      <c r="H9" s="85" t="s">
        <v>42</v>
      </c>
      <c r="I9" s="86"/>
      <c r="J9" s="83"/>
      <c r="K9" s="101"/>
      <c r="L9" s="102"/>
      <c r="M9" s="85"/>
      <c r="N9" s="86"/>
      <c r="O9" s="83"/>
      <c r="P9" s="84"/>
    </row>
    <row r="10" spans="1:17" ht="30.75" customHeight="1" x14ac:dyDescent="0.25">
      <c r="A10" s="97" t="s">
        <v>30</v>
      </c>
      <c r="B10" s="98"/>
      <c r="C10" s="89">
        <f>O51</f>
        <v>0</v>
      </c>
      <c r="D10" s="90"/>
      <c r="E10" s="91"/>
      <c r="F10" s="87" t="s">
        <v>45</v>
      </c>
      <c r="G10" s="88"/>
      <c r="H10" s="87"/>
      <c r="I10" s="88"/>
      <c r="J10" s="99"/>
      <c r="K10" s="103"/>
      <c r="L10" s="104"/>
      <c r="M10" s="87"/>
      <c r="N10" s="88"/>
      <c r="O10" s="99"/>
      <c r="P10" s="100"/>
    </row>
    <row r="11" spans="1:17" s="20" customFormat="1" ht="31.5" customHeight="1" x14ac:dyDescent="0.25">
      <c r="A11" s="137" t="s">
        <v>12</v>
      </c>
      <c r="B11" s="139" t="s">
        <v>20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144" t="s">
        <v>41</v>
      </c>
      <c r="N11" s="145"/>
      <c r="O11" s="146"/>
      <c r="P11" s="142" t="s">
        <v>40</v>
      </c>
      <c r="Q11" s="82" t="s">
        <v>50</v>
      </c>
    </row>
    <row r="12" spans="1:17" s="20" customFormat="1" x14ac:dyDescent="0.25">
      <c r="A12" s="137"/>
      <c r="B12" s="34"/>
      <c r="C12" s="26"/>
      <c r="D12" s="26"/>
      <c r="E12" s="21" t="s">
        <v>2</v>
      </c>
      <c r="F12" s="21" t="s">
        <v>3</v>
      </c>
      <c r="G12" s="21" t="s">
        <v>4</v>
      </c>
      <c r="H12" s="21" t="s">
        <v>5</v>
      </c>
      <c r="I12" s="21" t="s">
        <v>6</v>
      </c>
      <c r="J12" s="21" t="s">
        <v>7</v>
      </c>
      <c r="K12" s="39" t="s">
        <v>19</v>
      </c>
      <c r="L12" s="35" t="s">
        <v>8</v>
      </c>
      <c r="M12" s="27" t="s">
        <v>9</v>
      </c>
      <c r="N12" s="22" t="s">
        <v>10</v>
      </c>
      <c r="O12" s="22" t="s">
        <v>11</v>
      </c>
      <c r="P12" s="142"/>
      <c r="Q12" s="82"/>
    </row>
    <row r="13" spans="1:17" s="52" customFormat="1" ht="72.75" thickBot="1" x14ac:dyDescent="0.3">
      <c r="A13" s="137"/>
      <c r="B13" s="50" t="s">
        <v>33</v>
      </c>
      <c r="C13" s="23" t="s">
        <v>34</v>
      </c>
      <c r="D13" s="23" t="s">
        <v>36</v>
      </c>
      <c r="E13" s="25" t="s">
        <v>21</v>
      </c>
      <c r="F13" s="23" t="s">
        <v>35</v>
      </c>
      <c r="G13" s="23" t="s">
        <v>22</v>
      </c>
      <c r="H13" s="23" t="s">
        <v>48</v>
      </c>
      <c r="I13" s="23" t="s">
        <v>49</v>
      </c>
      <c r="J13" s="23" t="s">
        <v>46</v>
      </c>
      <c r="K13" s="23" t="s">
        <v>47</v>
      </c>
      <c r="L13" s="51" t="s">
        <v>37</v>
      </c>
      <c r="M13" s="50" t="s">
        <v>39</v>
      </c>
      <c r="N13" s="23" t="s">
        <v>38</v>
      </c>
      <c r="O13" s="23" t="s">
        <v>30</v>
      </c>
      <c r="P13" s="143"/>
      <c r="Q13" s="82"/>
    </row>
    <row r="14" spans="1:17" ht="16.5" thickBot="1" x14ac:dyDescent="0.3">
      <c r="A14" s="57" t="s">
        <v>51</v>
      </c>
      <c r="B14" s="55"/>
      <c r="C14" s="4"/>
      <c r="D14" s="30"/>
      <c r="E14" s="4">
        <f>SUM(E15:E17)</f>
        <v>0</v>
      </c>
      <c r="F14" s="4">
        <f t="shared" ref="E14:J14" si="0">SUM(F15:F16)</f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7">
        <f>IF($C$7=0,0,J14/$C$7)</f>
        <v>0</v>
      </c>
      <c r="M14" s="6">
        <f>SUM(M15:M16)</f>
        <v>0</v>
      </c>
      <c r="N14" s="4">
        <f>SUM(N15:N16)</f>
        <v>0</v>
      </c>
      <c r="O14" s="4">
        <f>SUM(O15:O16)</f>
        <v>0</v>
      </c>
      <c r="P14" s="5">
        <f>SUM(P15:P16)</f>
        <v>0</v>
      </c>
      <c r="Q14" s="5"/>
    </row>
    <row r="15" spans="1:17" ht="15.75" x14ac:dyDescent="0.25">
      <c r="A15" s="56" t="s">
        <v>52</v>
      </c>
      <c r="B15" s="42"/>
      <c r="C15" s="7"/>
      <c r="D15" s="31"/>
      <c r="E15" s="37">
        <f t="shared" ref="E15:E16" si="1">C15*D15</f>
        <v>0</v>
      </c>
      <c r="F15" s="7"/>
      <c r="G15" s="37">
        <f>E15+F15</f>
        <v>0</v>
      </c>
      <c r="H15" s="7"/>
      <c r="I15" s="7"/>
      <c r="J15" s="37">
        <f>E15+I15</f>
        <v>0</v>
      </c>
      <c r="K15" s="40"/>
      <c r="L15" s="45">
        <f t="shared" ref="L15:L51" si="2">IF($C$7=0,0,J15/$C$7)</f>
        <v>0</v>
      </c>
      <c r="M15" s="9"/>
      <c r="N15" s="7"/>
      <c r="O15" s="7"/>
      <c r="P15" s="13"/>
      <c r="Q15" s="13"/>
    </row>
    <row r="16" spans="1:17" ht="31.5" x14ac:dyDescent="0.25">
      <c r="A16" s="72" t="s">
        <v>81</v>
      </c>
      <c r="B16" s="42"/>
      <c r="C16" s="7"/>
      <c r="D16" s="31"/>
      <c r="E16" s="37">
        <v>0</v>
      </c>
      <c r="F16" s="7"/>
      <c r="G16" s="37">
        <f t="shared" ref="G16" si="3">E16+F16</f>
        <v>0</v>
      </c>
      <c r="H16" s="7"/>
      <c r="I16" s="7"/>
      <c r="J16" s="37">
        <f t="shared" ref="J16" si="4">E16+I16</f>
        <v>0</v>
      </c>
      <c r="K16" s="40"/>
      <c r="L16" s="45">
        <f t="shared" si="2"/>
        <v>0</v>
      </c>
      <c r="M16" s="9"/>
      <c r="N16" s="7"/>
      <c r="O16" s="7"/>
      <c r="P16" s="13"/>
      <c r="Q16" s="13"/>
    </row>
    <row r="17" spans="1:17" ht="16.5" thickBot="1" x14ac:dyDescent="0.3">
      <c r="A17" s="73" t="s">
        <v>83</v>
      </c>
      <c r="B17" s="42"/>
      <c r="C17" s="7"/>
      <c r="D17" s="31"/>
      <c r="E17" s="37">
        <v>0</v>
      </c>
      <c r="F17" s="7"/>
      <c r="G17" s="37">
        <v>0</v>
      </c>
      <c r="H17" s="7"/>
      <c r="I17" s="7"/>
      <c r="J17" s="37">
        <v>0</v>
      </c>
      <c r="K17" s="40"/>
      <c r="L17" s="45">
        <f t="shared" si="2"/>
        <v>0</v>
      </c>
      <c r="M17" s="9"/>
      <c r="N17" s="7"/>
      <c r="O17" s="7"/>
      <c r="P17" s="13"/>
      <c r="Q17" s="13"/>
    </row>
    <row r="18" spans="1:17" ht="32.25" thickBot="1" x14ac:dyDescent="0.3">
      <c r="A18" s="57" t="s">
        <v>53</v>
      </c>
      <c r="B18" s="41"/>
      <c r="C18" s="4"/>
      <c r="D18" s="30"/>
      <c r="E18" s="4">
        <f t="shared" ref="E18:J18" si="5">SUM(E19:E19)</f>
        <v>0</v>
      </c>
      <c r="F18" s="4">
        <f t="shared" si="5"/>
        <v>0</v>
      </c>
      <c r="G18" s="4">
        <f t="shared" si="5"/>
        <v>0</v>
      </c>
      <c r="H18" s="4">
        <f t="shared" si="5"/>
        <v>0</v>
      </c>
      <c r="I18" s="4">
        <f t="shared" si="5"/>
        <v>0</v>
      </c>
      <c r="J18" s="4">
        <f t="shared" si="5"/>
        <v>0</v>
      </c>
      <c r="K18" s="4"/>
      <c r="L18" s="47">
        <f>IF($C$7=0,0,J18/$C$7)</f>
        <v>0</v>
      </c>
      <c r="M18" s="6">
        <f>SUM(M19:M19)</f>
        <v>0</v>
      </c>
      <c r="N18" s="4">
        <f>SUM(N19:N19)</f>
        <v>0</v>
      </c>
      <c r="O18" s="4">
        <f>SUM(O19:O19)</f>
        <v>0</v>
      </c>
      <c r="P18" s="5">
        <f>SUM(P19:P19)</f>
        <v>0</v>
      </c>
      <c r="Q18" s="5"/>
    </row>
    <row r="19" spans="1:17" ht="15.75" x14ac:dyDescent="0.25">
      <c r="A19" s="58" t="s">
        <v>54</v>
      </c>
      <c r="B19" s="42"/>
      <c r="C19" s="7"/>
      <c r="D19" s="31"/>
      <c r="E19" s="37">
        <f t="shared" ref="E19" si="6">C19*D19</f>
        <v>0</v>
      </c>
      <c r="F19" s="7"/>
      <c r="G19" s="37">
        <f>E19+F19</f>
        <v>0</v>
      </c>
      <c r="H19" s="7"/>
      <c r="I19" s="7"/>
      <c r="J19" s="37">
        <f>E19+I19</f>
        <v>0</v>
      </c>
      <c r="K19" s="40"/>
      <c r="L19" s="45">
        <f t="shared" ref="L19" si="7">IF($C$7=0,0,J19/$C$7)</f>
        <v>0</v>
      </c>
      <c r="M19" s="9"/>
      <c r="N19" s="7"/>
      <c r="O19" s="7"/>
      <c r="P19" s="13"/>
      <c r="Q19" s="13"/>
    </row>
    <row r="20" spans="1:17" ht="16.5" thickBot="1" x14ac:dyDescent="0.3">
      <c r="A20" s="75"/>
      <c r="B20" s="42"/>
      <c r="C20" s="7"/>
      <c r="D20" s="31"/>
      <c r="E20" s="37">
        <v>0</v>
      </c>
      <c r="F20" s="7"/>
      <c r="G20" s="37">
        <v>0</v>
      </c>
      <c r="H20" s="7"/>
      <c r="I20" s="7"/>
      <c r="J20" s="37"/>
      <c r="K20" s="40"/>
      <c r="L20" s="45"/>
      <c r="M20" s="9"/>
      <c r="N20" s="7"/>
      <c r="O20" s="7"/>
      <c r="P20" s="13"/>
      <c r="Q20" s="13"/>
    </row>
    <row r="21" spans="1:17" ht="16.5" thickBot="1" x14ac:dyDescent="0.3">
      <c r="A21" s="81" t="s">
        <v>55</v>
      </c>
      <c r="B21" s="41"/>
      <c r="C21" s="4"/>
      <c r="D21" s="30"/>
      <c r="E21" s="4">
        <f t="shared" ref="E21:J21" si="8">E22+E27+E33+E37</f>
        <v>0</v>
      </c>
      <c r="F21" s="4">
        <f t="shared" si="8"/>
        <v>0</v>
      </c>
      <c r="G21" s="4">
        <f t="shared" si="8"/>
        <v>0</v>
      </c>
      <c r="H21" s="4">
        <f t="shared" si="8"/>
        <v>0</v>
      </c>
      <c r="I21" s="4">
        <f t="shared" si="8"/>
        <v>0</v>
      </c>
      <c r="J21" s="4">
        <f t="shared" si="8"/>
        <v>0</v>
      </c>
      <c r="K21" s="4"/>
      <c r="L21" s="47">
        <f t="shared" si="2"/>
        <v>0</v>
      </c>
      <c r="M21" s="6">
        <f>M22+M27+M33+M37</f>
        <v>0</v>
      </c>
      <c r="N21" s="4">
        <f>N22+N27+N33+N37</f>
        <v>0</v>
      </c>
      <c r="O21" s="4">
        <f>O22+O27+O33+O37</f>
        <v>0</v>
      </c>
      <c r="P21" s="5">
        <f>P22+P27+P33+P37</f>
        <v>0</v>
      </c>
      <c r="Q21" s="5"/>
    </row>
    <row r="22" spans="1:17" ht="16.5" thickBot="1" x14ac:dyDescent="0.3">
      <c r="A22" s="78" t="s">
        <v>77</v>
      </c>
      <c r="B22" s="80"/>
      <c r="C22" s="10"/>
      <c r="D22" s="32"/>
      <c r="E22" s="10">
        <f t="shared" ref="E22:J22" si="9">SUM(E23:E25)</f>
        <v>0</v>
      </c>
      <c r="F22" s="10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0</v>
      </c>
      <c r="K22" s="10"/>
      <c r="L22" s="48">
        <f t="shared" si="2"/>
        <v>0</v>
      </c>
      <c r="M22" s="12">
        <f>SUM(M23:M25)</f>
        <v>0</v>
      </c>
      <c r="N22" s="10">
        <f>SUM(N23:N25)</f>
        <v>0</v>
      </c>
      <c r="O22" s="10">
        <f>SUM(O23:O25)</f>
        <v>0</v>
      </c>
      <c r="P22" s="11">
        <f>SUM(P23:P25)</f>
        <v>0</v>
      </c>
      <c r="Q22" s="11"/>
    </row>
    <row r="23" spans="1:17" ht="15.75" x14ac:dyDescent="0.25">
      <c r="A23" s="79" t="s">
        <v>56</v>
      </c>
      <c r="B23" s="42"/>
      <c r="C23" s="7"/>
      <c r="D23" s="31"/>
      <c r="E23" s="37">
        <v>0</v>
      </c>
      <c r="F23" s="7"/>
      <c r="G23" s="37">
        <f t="shared" ref="G23:G38" si="10">E23+F23</f>
        <v>0</v>
      </c>
      <c r="H23" s="7"/>
      <c r="I23" s="7"/>
      <c r="J23" s="37">
        <f t="shared" ref="J23:J38" si="11">E23+I23</f>
        <v>0</v>
      </c>
      <c r="K23" s="40"/>
      <c r="L23" s="45">
        <f t="shared" si="2"/>
        <v>0</v>
      </c>
      <c r="M23" s="9"/>
      <c r="N23" s="7"/>
      <c r="O23" s="7"/>
      <c r="P23" s="13"/>
      <c r="Q23" s="13"/>
    </row>
    <row r="24" spans="1:17" ht="15.75" x14ac:dyDescent="0.25">
      <c r="A24" s="59" t="s">
        <v>58</v>
      </c>
      <c r="B24" s="42"/>
      <c r="C24" s="7"/>
      <c r="D24" s="31"/>
      <c r="E24" s="37">
        <v>0</v>
      </c>
      <c r="F24" s="7"/>
      <c r="G24" s="37">
        <f t="shared" si="10"/>
        <v>0</v>
      </c>
      <c r="H24" s="7"/>
      <c r="I24" s="7"/>
      <c r="J24" s="37">
        <f t="shared" si="11"/>
        <v>0</v>
      </c>
      <c r="K24" s="40"/>
      <c r="L24" s="45">
        <f t="shared" si="2"/>
        <v>0</v>
      </c>
      <c r="M24" s="9"/>
      <c r="N24" s="7"/>
      <c r="O24" s="7"/>
      <c r="P24" s="13"/>
      <c r="Q24" s="13"/>
    </row>
    <row r="25" spans="1:17" ht="15.75" x14ac:dyDescent="0.25">
      <c r="A25" s="60" t="s">
        <v>57</v>
      </c>
      <c r="B25" s="42"/>
      <c r="C25" s="7"/>
      <c r="D25" s="31"/>
      <c r="E25" s="37">
        <v>0</v>
      </c>
      <c r="F25" s="7"/>
      <c r="G25" s="37">
        <f t="shared" si="10"/>
        <v>0</v>
      </c>
      <c r="H25" s="7"/>
      <c r="I25" s="7"/>
      <c r="J25" s="37">
        <f t="shared" si="11"/>
        <v>0</v>
      </c>
      <c r="K25" s="40"/>
      <c r="L25" s="45">
        <f t="shared" si="2"/>
        <v>0</v>
      </c>
      <c r="M25" s="9"/>
      <c r="N25" s="7"/>
      <c r="O25" s="7"/>
      <c r="P25" s="13"/>
      <c r="Q25" s="13"/>
    </row>
    <row r="26" spans="1:17" ht="16.5" thickBot="1" x14ac:dyDescent="0.3">
      <c r="A26" s="75"/>
      <c r="B26" s="42"/>
      <c r="C26" s="7"/>
      <c r="D26" s="31"/>
      <c r="E26" s="37"/>
      <c r="F26" s="7"/>
      <c r="G26" s="37"/>
      <c r="H26" s="7"/>
      <c r="I26" s="7"/>
      <c r="J26" s="37"/>
      <c r="K26" s="40"/>
      <c r="L26" s="45"/>
      <c r="M26" s="9"/>
      <c r="N26" s="7"/>
      <c r="O26" s="7"/>
      <c r="P26" s="13"/>
      <c r="Q26" s="13"/>
    </row>
    <row r="27" spans="1:17" ht="32.25" customHeight="1" thickBot="1" x14ac:dyDescent="0.3">
      <c r="A27" s="78" t="s">
        <v>80</v>
      </c>
      <c r="B27" s="80"/>
      <c r="C27" s="10"/>
      <c r="D27" s="32"/>
      <c r="E27" s="10">
        <f t="shared" ref="E27:J27" si="12">SUM(E28:E31)</f>
        <v>0</v>
      </c>
      <c r="F27" s="10">
        <f t="shared" si="12"/>
        <v>0</v>
      </c>
      <c r="G27" s="10">
        <f t="shared" si="12"/>
        <v>0</v>
      </c>
      <c r="H27" s="10">
        <f t="shared" si="12"/>
        <v>0</v>
      </c>
      <c r="I27" s="10">
        <f t="shared" si="12"/>
        <v>0</v>
      </c>
      <c r="J27" s="10">
        <f t="shared" si="12"/>
        <v>0</v>
      </c>
      <c r="K27" s="10"/>
      <c r="L27" s="48">
        <f t="shared" si="2"/>
        <v>0</v>
      </c>
      <c r="M27" s="12">
        <f>SUM(M28:M31)</f>
        <v>0</v>
      </c>
      <c r="N27" s="10">
        <f>SUM(N28:N31)</f>
        <v>0</v>
      </c>
      <c r="O27" s="10">
        <f>SUM(O28:O31)</f>
        <v>0</v>
      </c>
      <c r="P27" s="11">
        <f>SUM(P28:P31)</f>
        <v>0</v>
      </c>
      <c r="Q27" s="11"/>
    </row>
    <row r="28" spans="1:17" ht="15.75" x14ac:dyDescent="0.25">
      <c r="A28" s="56" t="s">
        <v>59</v>
      </c>
      <c r="B28" s="42"/>
      <c r="C28" s="7"/>
      <c r="D28" s="31"/>
      <c r="E28" s="37">
        <f t="shared" ref="E28" si="13">C28*D28</f>
        <v>0</v>
      </c>
      <c r="F28" s="7"/>
      <c r="G28" s="37">
        <f t="shared" ref="G28" si="14">E28+F28</f>
        <v>0</v>
      </c>
      <c r="H28" s="7"/>
      <c r="I28" s="7"/>
      <c r="J28" s="37">
        <f t="shared" ref="J28" si="15">E28+I28</f>
        <v>0</v>
      </c>
      <c r="K28" s="40"/>
      <c r="L28" s="45">
        <f t="shared" ref="L28" si="16">IF($C$7=0,0,J28/$C$7)</f>
        <v>0</v>
      </c>
      <c r="M28" s="9"/>
      <c r="N28" s="7"/>
      <c r="O28" s="7"/>
      <c r="P28" s="13"/>
      <c r="Q28" s="13"/>
    </row>
    <row r="29" spans="1:17" ht="15.75" x14ac:dyDescent="0.25">
      <c r="A29" s="61" t="s">
        <v>60</v>
      </c>
      <c r="B29" s="42"/>
      <c r="C29" s="7"/>
      <c r="D29" s="31"/>
      <c r="E29" s="37">
        <f t="shared" ref="E29" si="17">C29*D29</f>
        <v>0</v>
      </c>
      <c r="F29" s="7"/>
      <c r="G29" s="37">
        <f t="shared" si="10"/>
        <v>0</v>
      </c>
      <c r="H29" s="7"/>
      <c r="I29" s="7"/>
      <c r="J29" s="37">
        <f t="shared" si="11"/>
        <v>0</v>
      </c>
      <c r="K29" s="40"/>
      <c r="L29" s="45">
        <f t="shared" si="2"/>
        <v>0</v>
      </c>
      <c r="M29" s="9"/>
      <c r="N29" s="7"/>
      <c r="O29" s="7"/>
      <c r="P29" s="13"/>
      <c r="Q29" s="13"/>
    </row>
    <row r="30" spans="1:17" ht="15.75" x14ac:dyDescent="0.25">
      <c r="A30" s="62" t="s">
        <v>61</v>
      </c>
      <c r="B30" s="42"/>
      <c r="C30" s="7"/>
      <c r="D30" s="31"/>
      <c r="E30" s="37">
        <v>0</v>
      </c>
      <c r="F30" s="7"/>
      <c r="G30" s="37">
        <v>0</v>
      </c>
      <c r="H30" s="7"/>
      <c r="I30" s="7"/>
      <c r="J30" s="37"/>
      <c r="K30" s="40"/>
      <c r="L30" s="45"/>
      <c r="M30" s="9"/>
      <c r="N30" s="7"/>
      <c r="O30" s="7"/>
      <c r="P30" s="13"/>
      <c r="Q30" s="13"/>
    </row>
    <row r="31" spans="1:17" ht="15.75" x14ac:dyDescent="0.25">
      <c r="A31" s="63" t="s">
        <v>62</v>
      </c>
      <c r="B31" s="42"/>
      <c r="C31" s="7"/>
      <c r="D31" s="31"/>
      <c r="E31" s="37">
        <v>0</v>
      </c>
      <c r="F31" s="7"/>
      <c r="G31" s="37">
        <f t="shared" si="10"/>
        <v>0</v>
      </c>
      <c r="H31" s="7"/>
      <c r="I31" s="7"/>
      <c r="J31" s="37">
        <f t="shared" si="11"/>
        <v>0</v>
      </c>
      <c r="K31" s="40"/>
      <c r="L31" s="45">
        <f t="shared" si="2"/>
        <v>0</v>
      </c>
      <c r="M31" s="9"/>
      <c r="N31" s="7"/>
      <c r="O31" s="7"/>
      <c r="P31" s="13"/>
      <c r="Q31" s="13"/>
    </row>
    <row r="32" spans="1:17" ht="16.5" thickBot="1" x14ac:dyDescent="0.3">
      <c r="A32" s="75"/>
      <c r="B32" s="42"/>
      <c r="C32" s="7"/>
      <c r="D32" s="31"/>
      <c r="E32" s="37"/>
      <c r="F32" s="7"/>
      <c r="G32" s="37"/>
      <c r="H32" s="7"/>
      <c r="I32" s="7"/>
      <c r="J32" s="37"/>
      <c r="K32" s="40"/>
      <c r="L32" s="45"/>
      <c r="M32" s="9"/>
      <c r="N32" s="7"/>
      <c r="O32" s="7"/>
      <c r="P32" s="13"/>
      <c r="Q32" s="13"/>
    </row>
    <row r="33" spans="1:17" ht="16.5" thickBot="1" x14ac:dyDescent="0.3">
      <c r="A33" s="78" t="s">
        <v>76</v>
      </c>
      <c r="B33" s="80"/>
      <c r="C33" s="10"/>
      <c r="D33" s="32"/>
      <c r="E33" s="10">
        <f t="shared" ref="E33:J33" si="18">SUM(E34:E35)</f>
        <v>0</v>
      </c>
      <c r="F33" s="10">
        <f t="shared" si="18"/>
        <v>0</v>
      </c>
      <c r="G33" s="10">
        <f t="shared" si="18"/>
        <v>0</v>
      </c>
      <c r="H33" s="10">
        <f t="shared" si="18"/>
        <v>0</v>
      </c>
      <c r="I33" s="10">
        <f t="shared" si="18"/>
        <v>0</v>
      </c>
      <c r="J33" s="10">
        <f t="shared" si="18"/>
        <v>0</v>
      </c>
      <c r="K33" s="10"/>
      <c r="L33" s="48">
        <f t="shared" si="2"/>
        <v>0</v>
      </c>
      <c r="M33" s="12">
        <f>SUM(M34:M35)</f>
        <v>0</v>
      </c>
      <c r="N33" s="10">
        <f>SUM(N34:N35)</f>
        <v>0</v>
      </c>
      <c r="O33" s="10">
        <f>SUM(O34:O35)</f>
        <v>0</v>
      </c>
      <c r="P33" s="11">
        <f>SUM(P34:P35)</f>
        <v>0</v>
      </c>
      <c r="Q33" s="11"/>
    </row>
    <row r="34" spans="1:17" ht="15.75" x14ac:dyDescent="0.25">
      <c r="A34" s="56" t="s">
        <v>63</v>
      </c>
      <c r="B34" s="42"/>
      <c r="C34" s="7"/>
      <c r="D34" s="31"/>
      <c r="E34" s="37">
        <f t="shared" ref="E34:E38" si="19">C34*D34</f>
        <v>0</v>
      </c>
      <c r="F34" s="7"/>
      <c r="G34" s="37">
        <f t="shared" si="10"/>
        <v>0</v>
      </c>
      <c r="H34" s="7"/>
      <c r="I34" s="7"/>
      <c r="J34" s="37">
        <f t="shared" si="11"/>
        <v>0</v>
      </c>
      <c r="K34" s="40"/>
      <c r="L34" s="45">
        <f t="shared" si="2"/>
        <v>0</v>
      </c>
      <c r="M34" s="9"/>
      <c r="N34" s="7"/>
      <c r="O34" s="7"/>
      <c r="P34" s="13"/>
      <c r="Q34" s="13"/>
    </row>
    <row r="35" spans="1:17" ht="15.75" x14ac:dyDescent="0.25">
      <c r="A35" s="64" t="s">
        <v>64</v>
      </c>
      <c r="B35" s="42"/>
      <c r="C35" s="7"/>
      <c r="D35" s="31"/>
      <c r="E35" s="37">
        <v>0</v>
      </c>
      <c r="F35" s="7"/>
      <c r="G35" s="37">
        <f t="shared" si="10"/>
        <v>0</v>
      </c>
      <c r="H35" s="7"/>
      <c r="I35" s="7"/>
      <c r="J35" s="37">
        <f t="shared" si="11"/>
        <v>0</v>
      </c>
      <c r="K35" s="40"/>
      <c r="L35" s="45">
        <f t="shared" si="2"/>
        <v>0</v>
      </c>
      <c r="M35" s="9"/>
      <c r="N35" s="7"/>
      <c r="O35" s="7"/>
      <c r="P35" s="13"/>
      <c r="Q35" s="13"/>
    </row>
    <row r="36" spans="1:17" ht="16.5" thickBot="1" x14ac:dyDescent="0.3">
      <c r="A36" s="75"/>
      <c r="B36" s="42"/>
      <c r="C36" s="7"/>
      <c r="D36" s="76"/>
      <c r="E36" s="37"/>
      <c r="F36" s="7"/>
      <c r="G36" s="37"/>
      <c r="H36" s="7"/>
      <c r="I36" s="7"/>
      <c r="J36" s="37"/>
      <c r="K36" s="40"/>
      <c r="L36" s="45"/>
      <c r="M36" s="9"/>
      <c r="N36" s="7"/>
      <c r="O36" s="7"/>
      <c r="P36" s="13"/>
      <c r="Q36" s="13"/>
    </row>
    <row r="37" spans="1:17" ht="16.5" thickBot="1" x14ac:dyDescent="0.3">
      <c r="A37" s="78" t="s">
        <v>78</v>
      </c>
      <c r="B37" s="80"/>
      <c r="C37" s="10"/>
      <c r="D37" s="10"/>
      <c r="E37" s="10">
        <f t="shared" ref="E37:J37" si="20">SUM(E38:E39)</f>
        <v>0</v>
      </c>
      <c r="F37" s="10">
        <f t="shared" si="20"/>
        <v>0</v>
      </c>
      <c r="G37" s="10">
        <f t="shared" si="20"/>
        <v>0</v>
      </c>
      <c r="H37" s="10">
        <f t="shared" si="20"/>
        <v>0</v>
      </c>
      <c r="I37" s="10">
        <f t="shared" si="20"/>
        <v>0</v>
      </c>
      <c r="J37" s="10">
        <f t="shared" si="20"/>
        <v>0</v>
      </c>
      <c r="K37" s="10"/>
      <c r="L37" s="48">
        <f>IF($C$7=0,0,J37/$C$7)</f>
        <v>0</v>
      </c>
      <c r="M37" s="12">
        <f>SUM(M38:M39)</f>
        <v>0</v>
      </c>
      <c r="N37" s="10">
        <f>SUM(N38:N39)</f>
        <v>0</v>
      </c>
      <c r="O37" s="10">
        <f>SUM(O38:O39)</f>
        <v>0</v>
      </c>
      <c r="P37" s="11">
        <f>SUM(P38:P39)</f>
        <v>0</v>
      </c>
      <c r="Q37" s="11"/>
    </row>
    <row r="38" spans="1:17" ht="15.75" x14ac:dyDescent="0.25">
      <c r="A38" s="56" t="s">
        <v>65</v>
      </c>
      <c r="B38" s="43"/>
      <c r="C38" s="14"/>
      <c r="D38" s="33"/>
      <c r="E38" s="37">
        <f t="shared" si="19"/>
        <v>0</v>
      </c>
      <c r="F38" s="14"/>
      <c r="G38" s="37">
        <f t="shared" si="10"/>
        <v>0</v>
      </c>
      <c r="H38" s="14"/>
      <c r="I38" s="14"/>
      <c r="J38" s="37">
        <f t="shared" si="11"/>
        <v>0</v>
      </c>
      <c r="K38" s="40"/>
      <c r="L38" s="45">
        <f t="shared" si="2"/>
        <v>0</v>
      </c>
      <c r="M38" s="15"/>
      <c r="N38" s="14"/>
      <c r="O38" s="14"/>
      <c r="P38" s="8"/>
      <c r="Q38" s="8"/>
    </row>
    <row r="39" spans="1:17" ht="15.75" x14ac:dyDescent="0.25">
      <c r="A39" s="65" t="s">
        <v>66</v>
      </c>
      <c r="B39" s="42"/>
      <c r="C39" s="7"/>
      <c r="D39" s="31"/>
      <c r="E39" s="37">
        <v>0</v>
      </c>
      <c r="F39" s="7"/>
      <c r="G39" s="37">
        <f t="shared" ref="G39" si="21">E39+F39</f>
        <v>0</v>
      </c>
      <c r="H39" s="7"/>
      <c r="I39" s="7"/>
      <c r="J39" s="37">
        <f t="shared" ref="J39" si="22">E39+I39</f>
        <v>0</v>
      </c>
      <c r="K39" s="40"/>
      <c r="L39" s="45">
        <f t="shared" ref="L39" si="23">IF($C$7=0,0,J39/$C$7)</f>
        <v>0</v>
      </c>
      <c r="M39" s="9"/>
      <c r="N39" s="7"/>
      <c r="O39" s="7"/>
      <c r="P39" s="13"/>
      <c r="Q39" s="13"/>
    </row>
    <row r="40" spans="1:17" ht="16.5" thickBot="1" x14ac:dyDescent="0.3">
      <c r="A40" s="77"/>
      <c r="B40" s="42"/>
      <c r="C40" s="7"/>
      <c r="D40" s="31"/>
      <c r="E40" s="37"/>
      <c r="F40" s="7"/>
      <c r="G40" s="37"/>
      <c r="H40" s="7"/>
      <c r="I40" s="7"/>
      <c r="J40" s="37"/>
      <c r="K40" s="40"/>
      <c r="L40" s="45"/>
      <c r="M40" s="9"/>
      <c r="N40" s="7"/>
      <c r="O40" s="7"/>
      <c r="P40" s="13"/>
      <c r="Q40" s="13"/>
    </row>
    <row r="41" spans="1:17" ht="32.25" thickBot="1" x14ac:dyDescent="0.3">
      <c r="A41" s="57" t="s">
        <v>82</v>
      </c>
      <c r="B41" s="41"/>
      <c r="C41" s="4"/>
      <c r="D41" s="30"/>
      <c r="E41" s="4">
        <f>SUM(E42:E50)</f>
        <v>0</v>
      </c>
      <c r="F41" s="4">
        <f t="shared" ref="F41:J41" si="24">SUM(F42:F50)</f>
        <v>0</v>
      </c>
      <c r="G41" s="4">
        <f t="shared" si="24"/>
        <v>0</v>
      </c>
      <c r="H41" s="4">
        <f t="shared" si="24"/>
        <v>0</v>
      </c>
      <c r="I41" s="4">
        <f t="shared" si="24"/>
        <v>0</v>
      </c>
      <c r="J41" s="4">
        <f t="shared" si="24"/>
        <v>0</v>
      </c>
      <c r="K41" s="4"/>
      <c r="L41" s="47">
        <f t="shared" si="2"/>
        <v>0</v>
      </c>
      <c r="M41" s="6">
        <f>SUM(M42:M50)</f>
        <v>0</v>
      </c>
      <c r="N41" s="4">
        <f>SUM(N43:N50)</f>
        <v>0</v>
      </c>
      <c r="O41" s="4">
        <f>SUM(O43:O50)</f>
        <v>0</v>
      </c>
      <c r="P41" s="5">
        <f>SUM(P42:P50)</f>
        <v>0</v>
      </c>
      <c r="Q41" s="5"/>
    </row>
    <row r="42" spans="1:17" ht="15.75" x14ac:dyDescent="0.25">
      <c r="A42" s="66" t="s">
        <v>67</v>
      </c>
      <c r="B42" s="43"/>
      <c r="C42" s="14"/>
      <c r="D42" s="33"/>
      <c r="E42" s="37">
        <f t="shared" ref="E42" si="25">C42*D42</f>
        <v>0</v>
      </c>
      <c r="F42" s="14"/>
      <c r="G42" s="37">
        <f t="shared" ref="G42:G49" si="26">E42+F42</f>
        <v>0</v>
      </c>
      <c r="H42" s="14"/>
      <c r="I42" s="14"/>
      <c r="J42" s="37">
        <f t="shared" ref="J42" si="27">E42+I42</f>
        <v>0</v>
      </c>
      <c r="K42" s="40"/>
      <c r="L42" s="45">
        <f t="shared" si="2"/>
        <v>0</v>
      </c>
      <c r="M42" s="15"/>
      <c r="N42" s="14"/>
      <c r="O42" s="14"/>
      <c r="P42" s="8"/>
      <c r="Q42" s="8"/>
    </row>
    <row r="43" spans="1:17" ht="15.75" x14ac:dyDescent="0.25">
      <c r="A43" s="67" t="s">
        <v>70</v>
      </c>
      <c r="B43" s="43"/>
      <c r="C43" s="14"/>
      <c r="D43" s="33"/>
      <c r="E43" s="37">
        <f t="shared" ref="E43" si="28">C43*D43</f>
        <v>0</v>
      </c>
      <c r="F43" s="14"/>
      <c r="G43" s="37">
        <f t="shared" si="26"/>
        <v>0</v>
      </c>
      <c r="H43" s="14"/>
      <c r="I43" s="14"/>
      <c r="J43" s="37">
        <f t="shared" ref="J43:J50" si="29">E43+I43</f>
        <v>0</v>
      </c>
      <c r="K43" s="40"/>
      <c r="L43" s="45">
        <f t="shared" ref="L43:L50" si="30">IF($C$7=0,0,J43/$C$7)</f>
        <v>0</v>
      </c>
      <c r="M43" s="15"/>
      <c r="N43" s="14"/>
      <c r="O43" s="14"/>
      <c r="P43" s="8"/>
      <c r="Q43" s="8"/>
    </row>
    <row r="44" spans="1:17" ht="15.75" x14ac:dyDescent="0.25">
      <c r="A44" s="68" t="s">
        <v>71</v>
      </c>
      <c r="B44" s="43"/>
      <c r="C44" s="14"/>
      <c r="D44" s="33"/>
      <c r="E44" s="37">
        <v>0</v>
      </c>
      <c r="F44" s="14"/>
      <c r="G44" s="37">
        <f t="shared" si="26"/>
        <v>0</v>
      </c>
      <c r="H44" s="14"/>
      <c r="I44" s="14"/>
      <c r="J44" s="37">
        <f t="shared" si="29"/>
        <v>0</v>
      </c>
      <c r="K44" s="40"/>
      <c r="L44" s="45">
        <f t="shared" ref="L44:L49" si="31">IF($C$7=0,0,J44/$C$7)</f>
        <v>0</v>
      </c>
      <c r="M44" s="15"/>
      <c r="N44" s="14"/>
      <c r="O44" s="14"/>
      <c r="P44" s="8"/>
      <c r="Q44" s="8"/>
    </row>
    <row r="45" spans="1:17" ht="15.75" x14ac:dyDescent="0.25">
      <c r="A45" s="69" t="s">
        <v>68</v>
      </c>
      <c r="B45" s="43"/>
      <c r="C45" s="14"/>
      <c r="D45" s="33"/>
      <c r="E45" s="37">
        <f t="shared" ref="E45" si="32">C45*D45</f>
        <v>0</v>
      </c>
      <c r="F45" s="14"/>
      <c r="G45" s="37">
        <f t="shared" si="26"/>
        <v>0</v>
      </c>
      <c r="H45" s="14"/>
      <c r="I45" s="14"/>
      <c r="J45" s="37">
        <f t="shared" si="29"/>
        <v>0</v>
      </c>
      <c r="K45" s="40"/>
      <c r="L45" s="45">
        <f t="shared" si="31"/>
        <v>0</v>
      </c>
      <c r="M45" s="15"/>
      <c r="N45" s="14"/>
      <c r="O45" s="14"/>
      <c r="P45" s="8"/>
      <c r="Q45" s="8"/>
    </row>
    <row r="46" spans="1:17" ht="15.75" x14ac:dyDescent="0.25">
      <c r="A46" s="70" t="s">
        <v>72</v>
      </c>
      <c r="B46" s="43"/>
      <c r="C46" s="14"/>
      <c r="D46" s="33"/>
      <c r="E46" s="37">
        <v>0</v>
      </c>
      <c r="F46" s="14"/>
      <c r="G46" s="37">
        <f t="shared" si="26"/>
        <v>0</v>
      </c>
      <c r="H46" s="14"/>
      <c r="I46" s="14"/>
      <c r="J46" s="37">
        <f t="shared" si="29"/>
        <v>0</v>
      </c>
      <c r="K46" s="40"/>
      <c r="L46" s="45">
        <f t="shared" si="31"/>
        <v>0</v>
      </c>
      <c r="M46" s="15"/>
      <c r="N46" s="14"/>
      <c r="O46" s="14"/>
      <c r="P46" s="8"/>
      <c r="Q46" s="8"/>
    </row>
    <row r="47" spans="1:17" ht="15.75" x14ac:dyDescent="0.25">
      <c r="A47" s="70" t="s">
        <v>73</v>
      </c>
      <c r="B47" s="43"/>
      <c r="C47" s="14"/>
      <c r="D47" s="33"/>
      <c r="E47" s="37">
        <v>0</v>
      </c>
      <c r="F47" s="14"/>
      <c r="G47" s="37">
        <f t="shared" si="26"/>
        <v>0</v>
      </c>
      <c r="H47" s="14"/>
      <c r="I47" s="14"/>
      <c r="J47" s="37">
        <f t="shared" si="29"/>
        <v>0</v>
      </c>
      <c r="K47" s="40"/>
      <c r="L47" s="45">
        <f t="shared" si="31"/>
        <v>0</v>
      </c>
      <c r="M47" s="15"/>
      <c r="N47" s="14"/>
      <c r="O47" s="14"/>
      <c r="P47" s="8"/>
      <c r="Q47" s="8"/>
    </row>
    <row r="48" spans="1:17" ht="15.75" x14ac:dyDescent="0.25">
      <c r="A48" s="71" t="s">
        <v>69</v>
      </c>
      <c r="B48" s="43"/>
      <c r="C48" s="14"/>
      <c r="D48" s="33"/>
      <c r="E48" s="37">
        <v>0</v>
      </c>
      <c r="F48" s="14"/>
      <c r="G48" s="37">
        <f t="shared" si="26"/>
        <v>0</v>
      </c>
      <c r="H48" s="14"/>
      <c r="I48" s="14"/>
      <c r="J48" s="37">
        <f t="shared" si="29"/>
        <v>0</v>
      </c>
      <c r="K48" s="40"/>
      <c r="L48" s="45">
        <f t="shared" si="31"/>
        <v>0</v>
      </c>
      <c r="M48" s="15"/>
      <c r="N48" s="14"/>
      <c r="O48" s="14"/>
      <c r="P48" s="8"/>
      <c r="Q48" s="8"/>
    </row>
    <row r="49" spans="1:17" ht="15.75" x14ac:dyDescent="0.25">
      <c r="A49" s="74" t="s">
        <v>74</v>
      </c>
      <c r="B49" s="43"/>
      <c r="C49" s="14"/>
      <c r="D49" s="33"/>
      <c r="E49" s="37">
        <v>0</v>
      </c>
      <c r="F49" s="14"/>
      <c r="G49" s="37">
        <f t="shared" si="26"/>
        <v>0</v>
      </c>
      <c r="H49" s="14"/>
      <c r="I49" s="14"/>
      <c r="J49" s="37">
        <f t="shared" si="29"/>
        <v>0</v>
      </c>
      <c r="K49" s="40"/>
      <c r="L49" s="45">
        <f t="shared" si="31"/>
        <v>0</v>
      </c>
      <c r="M49" s="15"/>
      <c r="N49" s="14"/>
      <c r="O49" s="14"/>
      <c r="P49" s="8"/>
      <c r="Q49" s="8"/>
    </row>
    <row r="50" spans="1:17" ht="15.75" x14ac:dyDescent="0.25">
      <c r="A50" s="74" t="s">
        <v>75</v>
      </c>
      <c r="B50" s="43"/>
      <c r="C50" s="14"/>
      <c r="D50" s="33"/>
      <c r="E50" s="37">
        <v>0</v>
      </c>
      <c r="F50" s="14"/>
      <c r="G50" s="37">
        <f t="shared" ref="G50" si="33">E50+F50</f>
        <v>0</v>
      </c>
      <c r="H50" s="14"/>
      <c r="I50" s="14"/>
      <c r="J50" s="37">
        <f t="shared" si="29"/>
        <v>0</v>
      </c>
      <c r="K50" s="40"/>
      <c r="L50" s="45">
        <f t="shared" si="30"/>
        <v>0</v>
      </c>
      <c r="M50" s="15"/>
      <c r="N50" s="14"/>
      <c r="O50" s="14"/>
      <c r="P50" s="8"/>
      <c r="Q50" s="8"/>
    </row>
    <row r="51" spans="1:17" ht="15.75" thickBot="1" x14ac:dyDescent="0.3">
      <c r="A51" s="24" t="s">
        <v>79</v>
      </c>
      <c r="B51" s="44"/>
      <c r="C51" s="16"/>
      <c r="D51" s="36"/>
      <c r="E51" s="16">
        <f t="shared" ref="E51:J51" si="34">E41+E21+E18+E14</f>
        <v>0</v>
      </c>
      <c r="F51" s="16">
        <f t="shared" si="34"/>
        <v>0</v>
      </c>
      <c r="G51" s="16">
        <f t="shared" si="34"/>
        <v>0</v>
      </c>
      <c r="H51" s="16">
        <f t="shared" si="34"/>
        <v>0</v>
      </c>
      <c r="I51" s="16">
        <f t="shared" si="34"/>
        <v>0</v>
      </c>
      <c r="J51" s="16">
        <f t="shared" si="34"/>
        <v>0</v>
      </c>
      <c r="K51" s="16"/>
      <c r="L51" s="46">
        <f t="shared" si="2"/>
        <v>0</v>
      </c>
      <c r="M51" s="18">
        <f>M41+M21+M18+M14</f>
        <v>0</v>
      </c>
      <c r="N51" s="16">
        <f>N41+N21+N18+N14</f>
        <v>0</v>
      </c>
      <c r="O51" s="16">
        <f>O41+O21+O18+O14</f>
        <v>0</v>
      </c>
      <c r="P51" s="17">
        <f>P41+P21+P18+P14</f>
        <v>0</v>
      </c>
      <c r="Q51" s="17"/>
    </row>
    <row r="52" spans="1:17" ht="15.75" customHeight="1" x14ac:dyDescent="0.25">
      <c r="A52" s="1" t="s">
        <v>16</v>
      </c>
      <c r="B52" s="19"/>
    </row>
    <row r="53" spans="1:17" ht="15.75" customHeight="1" x14ac:dyDescent="0.25">
      <c r="A53" s="1" t="s">
        <v>23</v>
      </c>
      <c r="B53" s="19"/>
    </row>
    <row r="54" spans="1:17" ht="15" customHeight="1" x14ac:dyDescent="0.25">
      <c r="A54" s="1" t="s">
        <v>18</v>
      </c>
      <c r="B54" s="2"/>
    </row>
    <row r="56" spans="1:17" x14ac:dyDescent="0.25">
      <c r="I56" s="49" t="s">
        <v>43</v>
      </c>
    </row>
    <row r="57" spans="1:17" x14ac:dyDescent="0.25">
      <c r="B57" s="1" t="s">
        <v>44</v>
      </c>
    </row>
    <row r="58" spans="1:17" x14ac:dyDescent="0.25">
      <c r="H58" s="1"/>
      <c r="I58" s="1"/>
      <c r="L58" s="138" t="s">
        <v>0</v>
      </c>
      <c r="M58" s="138"/>
    </row>
    <row r="59" spans="1:17" x14ac:dyDescent="0.25">
      <c r="H59" s="1"/>
      <c r="I59" s="1"/>
      <c r="L59" s="138" t="s">
        <v>1</v>
      </c>
      <c r="M59" s="138"/>
    </row>
    <row r="63" spans="1:17" x14ac:dyDescent="0.25">
      <c r="D63" s="1" t="s">
        <v>45</v>
      </c>
    </row>
  </sheetData>
  <mergeCells count="47">
    <mergeCell ref="A11:A13"/>
    <mergeCell ref="L59:M59"/>
    <mergeCell ref="L58:M58"/>
    <mergeCell ref="B11:L11"/>
    <mergeCell ref="P11:P13"/>
    <mergeCell ref="M11:O11"/>
    <mergeCell ref="A8:B8"/>
    <mergeCell ref="C8:E8"/>
    <mergeCell ref="F8:G8"/>
    <mergeCell ref="H8:I8"/>
    <mergeCell ref="J8:L8"/>
    <mergeCell ref="A7:B7"/>
    <mergeCell ref="C7:E7"/>
    <mergeCell ref="F7:G7"/>
    <mergeCell ref="H7:I7"/>
    <mergeCell ref="J7:L7"/>
    <mergeCell ref="A1:P1"/>
    <mergeCell ref="C2:P2"/>
    <mergeCell ref="C3:P3"/>
    <mergeCell ref="C4:P4"/>
    <mergeCell ref="A5:B5"/>
    <mergeCell ref="J5:L6"/>
    <mergeCell ref="M5:N6"/>
    <mergeCell ref="O5:P6"/>
    <mergeCell ref="A6:B6"/>
    <mergeCell ref="A2:B2"/>
    <mergeCell ref="A3:B3"/>
    <mergeCell ref="A4:B4"/>
    <mergeCell ref="A9:B9"/>
    <mergeCell ref="A10:B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Q11:Q13"/>
    <mergeCell ref="O7:P7"/>
    <mergeCell ref="M7:N7"/>
    <mergeCell ref="F10:G10"/>
    <mergeCell ref="C10:E10"/>
    <mergeCell ref="C9:E9"/>
    <mergeCell ref="O8:P8"/>
    <mergeCell ref="M8:N8"/>
  </mergeCells>
  <printOptions horizontalCentered="1"/>
  <pageMargins left="0" right="0" top="0.27559055118110237" bottom="0.23622047244094491" header="0.15748031496062992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Költségterv</vt:lpstr>
    </vt:vector>
  </TitlesOfParts>
  <Company>NISZ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Loppert Balázs dr.</cp:lastModifiedBy>
  <cp:lastPrinted>2016-05-06T11:26:04Z</cp:lastPrinted>
  <dcterms:created xsi:type="dcterms:W3CDTF">2013-05-24T07:04:47Z</dcterms:created>
  <dcterms:modified xsi:type="dcterms:W3CDTF">2016-05-11T14:51:53Z</dcterms:modified>
</cp:coreProperties>
</file>